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0" yWindow="0" windowWidth="19200" windowHeight="7050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356" r:id="rId5"/>
    <sheet name="Figure 5" sheetId="431" r:id="rId6"/>
    <sheet name="Figure 6" sheetId="358" r:id="rId7"/>
    <sheet name="Figure 7" sheetId="433" r:id="rId8"/>
    <sheet name="Figure 8" sheetId="412" r:id="rId9"/>
    <sheet name="Figure 9" sheetId="432" r:id="rId10"/>
    <sheet name="Figure 10" sheetId="359" r:id="rId11"/>
    <sheet name="Figure 11" sheetId="434" r:id="rId12"/>
    <sheet name="Figure 12" sheetId="435" r:id="rId13"/>
    <sheet name="Figure 13" sheetId="418" r:id="rId14"/>
    <sheet name="Figure 14" sheetId="436" r:id="rId15"/>
    <sheet name="PT" sheetId="350" r:id="rId16"/>
    <sheet name="N3" sheetId="414" r:id="rId17"/>
    <sheet name="Municipalities" sheetId="353" r:id="rId18"/>
  </sheets>
  <externalReferences>
    <externalReference r:id="rId19"/>
  </externalReferences>
  <definedNames>
    <definedName name="_xlnm._FilterDatabase" localSheetId="17" hidden="1">Municipalities!$A$3:$C$312</definedName>
  </definedNames>
  <calcPr calcId="125725"/>
</workbook>
</file>

<file path=xl/calcChain.xml><?xml version="1.0" encoding="utf-8"?>
<calcChain xmlns="http://schemas.openxmlformats.org/spreadsheetml/2006/main">
  <c r="A2" i="436"/>
  <c r="A2" i="418"/>
  <c r="A2" i="435"/>
  <c r="A2" i="434"/>
  <c r="A2" i="359"/>
  <c r="A2" i="432"/>
  <c r="A2" i="412"/>
  <c r="A2" i="433" l="1"/>
  <c r="A2" i="431" l="1"/>
  <c r="A2" i="413" l="1"/>
  <c r="A2" i="344" l="1"/>
  <c r="A2" i="358"/>
  <c r="A2" i="356"/>
  <c r="A2" i="348"/>
</calcChain>
</file>

<file path=xl/sharedStrings.xml><?xml version="1.0" encoding="utf-8"?>
<sst xmlns="http://schemas.openxmlformats.org/spreadsheetml/2006/main" count="1112" uniqueCount="743">
  <si>
    <t>Algarve</t>
  </si>
  <si>
    <t>PT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</si>
  <si>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</si>
  <si>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</si>
  <si>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</si>
  <si>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</si>
  <si>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</si>
  <si>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</si>
  <si>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</si>
  <si>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</si>
  <si>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</si>
  <si>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</si>
  <si>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</si>
  <si>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</si>
  <si>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</si>
  <si>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</si>
  <si>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</si>
  <si>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</si>
  <si>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</si>
  <si>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</si>
  <si>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</si>
  <si>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</si>
  <si>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</si>
  <si>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</si>
  <si>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</si>
  <si>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</si>
  <si>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</si>
  <si>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</si>
  <si>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</si>
  <si>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</si>
  <si>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</si>
  <si>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</si>
  <si>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</si>
  <si>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</si>
  <si>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</si>
  <si>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</si>
  <si>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</si>
  <si>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</si>
  <si>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</si>
  <si>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</si>
  <si>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</si>
  <si>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</si>
  <si>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</si>
  <si>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</si>
  <si>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</si>
  <si>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//</t>
  </si>
  <si>
    <t>PORTUGAL</t>
  </si>
  <si>
    <t>R. A. Açores</t>
  </si>
  <si>
    <t>R. A. Madeira</t>
  </si>
  <si>
    <t>Total</t>
  </si>
  <si>
    <t>0101</t>
  </si>
  <si>
    <t>ÁGUEDA</t>
  </si>
  <si>
    <t>0102</t>
  </si>
  <si>
    <t>ALBERGARIA-A-VELHA</t>
  </si>
  <si>
    <t>0103</t>
  </si>
  <si>
    <t>ANADIA</t>
  </si>
  <si>
    <t>0104</t>
  </si>
  <si>
    <t>AROUCA</t>
  </si>
  <si>
    <t>0105</t>
  </si>
  <si>
    <t>AVEIRO</t>
  </si>
  <si>
    <t>0106</t>
  </si>
  <si>
    <t>CASTELO DE PAIVA</t>
  </si>
  <si>
    <t>0107</t>
  </si>
  <si>
    <t>ESPINHO</t>
  </si>
  <si>
    <t>0108</t>
  </si>
  <si>
    <t>ESTARREJA</t>
  </si>
  <si>
    <t>0109</t>
  </si>
  <si>
    <t>SANTA MARIA DA FEIRA</t>
  </si>
  <si>
    <t>0110</t>
  </si>
  <si>
    <t>ÍLHAVO</t>
  </si>
  <si>
    <t>0111</t>
  </si>
  <si>
    <t>MEALHADA</t>
  </si>
  <si>
    <t>0112</t>
  </si>
  <si>
    <t>MURTOSA</t>
  </si>
  <si>
    <t>0113</t>
  </si>
  <si>
    <t>OLIVEIRA DE AZEMÉIS</t>
  </si>
  <si>
    <t>0114</t>
  </si>
  <si>
    <t>OLIVEIRA DO BAIRRO</t>
  </si>
  <si>
    <t>0115</t>
  </si>
  <si>
    <t>OVAR</t>
  </si>
  <si>
    <t>0116</t>
  </si>
  <si>
    <t>SÃO JOÃO DA MADEIRA</t>
  </si>
  <si>
    <t>0117</t>
  </si>
  <si>
    <t>SEVER DO VOUGA</t>
  </si>
  <si>
    <t>0118</t>
  </si>
  <si>
    <t>VAGOS</t>
  </si>
  <si>
    <t>0119</t>
  </si>
  <si>
    <t>VALE DE CAMBRA</t>
  </si>
  <si>
    <t>0201</t>
  </si>
  <si>
    <t>ALJUSTREL</t>
  </si>
  <si>
    <t>0202</t>
  </si>
  <si>
    <t>ALMODÔVAR</t>
  </si>
  <si>
    <t>0203</t>
  </si>
  <si>
    <t>ALVITO</t>
  </si>
  <si>
    <t>0204</t>
  </si>
  <si>
    <t>BARRANCOS</t>
  </si>
  <si>
    <t>0205</t>
  </si>
  <si>
    <t>BEJA</t>
  </si>
  <si>
    <t>0206</t>
  </si>
  <si>
    <t>CASTRO VERDE</t>
  </si>
  <si>
    <t>0207</t>
  </si>
  <si>
    <t>CUBA</t>
  </si>
  <si>
    <t>0208</t>
  </si>
  <si>
    <t>FERREIRA DO ALENTEJO</t>
  </si>
  <si>
    <t>0209</t>
  </si>
  <si>
    <t>MÉRTOLA</t>
  </si>
  <si>
    <t>0210</t>
  </si>
  <si>
    <t>MOURA</t>
  </si>
  <si>
    <t>0211</t>
  </si>
  <si>
    <t>ODEMIRA</t>
  </si>
  <si>
    <t>0212</t>
  </si>
  <si>
    <t>OURIQUE</t>
  </si>
  <si>
    <t>0213</t>
  </si>
  <si>
    <t>SERPA</t>
  </si>
  <si>
    <t>0214</t>
  </si>
  <si>
    <t>VIDIGUEIRA</t>
  </si>
  <si>
    <t>0301</t>
  </si>
  <si>
    <t>AMARES</t>
  </si>
  <si>
    <t>0302</t>
  </si>
  <si>
    <t>BARCELOS</t>
  </si>
  <si>
    <t>0303</t>
  </si>
  <si>
    <t>BRAGA</t>
  </si>
  <si>
    <t>0304</t>
  </si>
  <si>
    <t>CABECEIRAS DE BASTO</t>
  </si>
  <si>
    <t>0305</t>
  </si>
  <si>
    <t>CELORICO DE BASTO</t>
  </si>
  <si>
    <t>0306</t>
  </si>
  <si>
    <t>ESPOSENDE</t>
  </si>
  <si>
    <t>0307</t>
  </si>
  <si>
    <t>FAFE</t>
  </si>
  <si>
    <t>0308</t>
  </si>
  <si>
    <t>GUIMARÃES</t>
  </si>
  <si>
    <t>0309</t>
  </si>
  <si>
    <t>PÓVOA DE LANHOSO</t>
  </si>
  <si>
    <t>0310</t>
  </si>
  <si>
    <t>TERRAS DE BOURO</t>
  </si>
  <si>
    <t>0311</t>
  </si>
  <si>
    <t>VIEIRA DO MINHO</t>
  </si>
  <si>
    <t>0312</t>
  </si>
  <si>
    <t>VILA NOVA DE FAMALICÃO</t>
  </si>
  <si>
    <t>0313</t>
  </si>
  <si>
    <t>VILA VERDE</t>
  </si>
  <si>
    <t>0314</t>
  </si>
  <si>
    <t>VIZELA</t>
  </si>
  <si>
    <t>0401</t>
  </si>
  <si>
    <t>ALFÂNDEGA DA FÉ</t>
  </si>
  <si>
    <t>0402</t>
  </si>
  <si>
    <t>BRAGANÇA</t>
  </si>
  <si>
    <t>0403</t>
  </si>
  <si>
    <t>CARRAZEDA DE ANSIÃES</t>
  </si>
  <si>
    <t>0404</t>
  </si>
  <si>
    <t>FREIXO DE ESPADA À CINTA</t>
  </si>
  <si>
    <t>0405</t>
  </si>
  <si>
    <t>MACEDO DE CAVALEIROS</t>
  </si>
  <si>
    <t>0406</t>
  </si>
  <si>
    <t>MIRANDA DO DOURO</t>
  </si>
  <si>
    <t>0407</t>
  </si>
  <si>
    <t>MIRANDELA</t>
  </si>
  <si>
    <t>0408</t>
  </si>
  <si>
    <t>MOGADOURO</t>
  </si>
  <si>
    <t>0409</t>
  </si>
  <si>
    <t>TORRE DE MONCORVO</t>
  </si>
  <si>
    <t>0410</t>
  </si>
  <si>
    <t>VILA FLOR</t>
  </si>
  <si>
    <t>0411</t>
  </si>
  <si>
    <t>VIMIOSO</t>
  </si>
  <si>
    <t>0412</t>
  </si>
  <si>
    <t>VINHAIS</t>
  </si>
  <si>
    <t>0501</t>
  </si>
  <si>
    <t>BELMONTE</t>
  </si>
  <si>
    <t>0502</t>
  </si>
  <si>
    <t>CASTELO BRANCO</t>
  </si>
  <si>
    <t>0503</t>
  </si>
  <si>
    <t>COVILHÃ</t>
  </si>
  <si>
    <t>0504</t>
  </si>
  <si>
    <t>FUNDÃO</t>
  </si>
  <si>
    <t>0505</t>
  </si>
  <si>
    <t>IDANHA-A-NOVA</t>
  </si>
  <si>
    <t>0506</t>
  </si>
  <si>
    <t>OLEIROS</t>
  </si>
  <si>
    <t>0507</t>
  </si>
  <si>
    <t>PENAMACOR</t>
  </si>
  <si>
    <t>0508</t>
  </si>
  <si>
    <t>PROENÇA-A-NOVA</t>
  </si>
  <si>
    <t>0509</t>
  </si>
  <si>
    <t>SERTÃ</t>
  </si>
  <si>
    <t>0510</t>
  </si>
  <si>
    <t>VILA DE REI</t>
  </si>
  <si>
    <t>0511</t>
  </si>
  <si>
    <t>VILA VELHA DE RÓDÃO</t>
  </si>
  <si>
    <t>0601</t>
  </si>
  <si>
    <t>ARGANIL</t>
  </si>
  <si>
    <t>0602</t>
  </si>
  <si>
    <t>CANTANHEDE</t>
  </si>
  <si>
    <t>0603</t>
  </si>
  <si>
    <t>COIMBRA</t>
  </si>
  <si>
    <t>0604</t>
  </si>
  <si>
    <t>CONDEIXA-A-NOVA</t>
  </si>
  <si>
    <t>0605</t>
  </si>
  <si>
    <t>FIGUEIRA DA FOZ</t>
  </si>
  <si>
    <t>0606</t>
  </si>
  <si>
    <t>GÓIS</t>
  </si>
  <si>
    <t>0607</t>
  </si>
  <si>
    <t>LOUSÃ</t>
  </si>
  <si>
    <t>0608</t>
  </si>
  <si>
    <t>MIRA</t>
  </si>
  <si>
    <t>0609</t>
  </si>
  <si>
    <t>MIRANDA DO CORVO</t>
  </si>
  <si>
    <t>0610</t>
  </si>
  <si>
    <t>MONTEMOR-O-VELHO</t>
  </si>
  <si>
    <t>0611</t>
  </si>
  <si>
    <t>OLIVEIRA DO HOSPITAL</t>
  </si>
  <si>
    <t>0612</t>
  </si>
  <si>
    <t>PAMPILHOSA DA SERRA</t>
  </si>
  <si>
    <t>0613</t>
  </si>
  <si>
    <t>PENACOVA</t>
  </si>
  <si>
    <t>0614</t>
  </si>
  <si>
    <t>PENELA</t>
  </si>
  <si>
    <t>0615</t>
  </si>
  <si>
    <t>SOURE</t>
  </si>
  <si>
    <t>0616</t>
  </si>
  <si>
    <t>TÁBUA</t>
  </si>
  <si>
    <t>0617</t>
  </si>
  <si>
    <t>VILA NOVA DE POIARES</t>
  </si>
  <si>
    <t>0701</t>
  </si>
  <si>
    <t>ALANDROAL</t>
  </si>
  <si>
    <t>0702</t>
  </si>
  <si>
    <t>ARRAIOLOS</t>
  </si>
  <si>
    <t>0703</t>
  </si>
  <si>
    <t>BORBA</t>
  </si>
  <si>
    <t>0704</t>
  </si>
  <si>
    <t>ESTREMOZ</t>
  </si>
  <si>
    <t>0705</t>
  </si>
  <si>
    <t>ÉVORA</t>
  </si>
  <si>
    <t>0706</t>
  </si>
  <si>
    <t>MONTEMOR-O-NOVO</t>
  </si>
  <si>
    <t>0707</t>
  </si>
  <si>
    <t>MORA</t>
  </si>
  <si>
    <t>0708</t>
  </si>
  <si>
    <t>MOURÃO</t>
  </si>
  <si>
    <t>0709</t>
  </si>
  <si>
    <t>PORTEL</t>
  </si>
  <si>
    <t>0710</t>
  </si>
  <si>
    <t>REDONDO</t>
  </si>
  <si>
    <t>0711</t>
  </si>
  <si>
    <t>REGUENGOS DE MONSARAZ</t>
  </si>
  <si>
    <t>0712</t>
  </si>
  <si>
    <t>VENDAS NOVAS</t>
  </si>
  <si>
    <t>0713</t>
  </si>
  <si>
    <t>VIANA DO ALENTEJO</t>
  </si>
  <si>
    <t>0714</t>
  </si>
  <si>
    <t>VILA VIÇOSA</t>
  </si>
  <si>
    <t>0801</t>
  </si>
  <si>
    <t>ALBUFEIRA</t>
  </si>
  <si>
    <t>0802</t>
  </si>
  <si>
    <t>ALCOUTIM</t>
  </si>
  <si>
    <t>0803</t>
  </si>
  <si>
    <t>ALJEZUR</t>
  </si>
  <si>
    <t>0804</t>
  </si>
  <si>
    <t>CASTRO MARIM</t>
  </si>
  <si>
    <t>0805</t>
  </si>
  <si>
    <t>FARO</t>
  </si>
  <si>
    <t>0806</t>
  </si>
  <si>
    <t>LAGOA (Faro)</t>
  </si>
  <si>
    <t>0807</t>
  </si>
  <si>
    <t>LAGOS</t>
  </si>
  <si>
    <t>0808</t>
  </si>
  <si>
    <t>LOULÉ</t>
  </si>
  <si>
    <t>0809</t>
  </si>
  <si>
    <t>MONCHIQUE</t>
  </si>
  <si>
    <t>0810</t>
  </si>
  <si>
    <t>OLHÃO</t>
  </si>
  <si>
    <t>0811</t>
  </si>
  <si>
    <t>PORTIMÃO</t>
  </si>
  <si>
    <t>0812</t>
  </si>
  <si>
    <t>SÃO BRÁS DE ALPORTEL</t>
  </si>
  <si>
    <t>0813</t>
  </si>
  <si>
    <t>SILVES</t>
  </si>
  <si>
    <t>0814</t>
  </si>
  <si>
    <t>TAVIRA</t>
  </si>
  <si>
    <t>0815</t>
  </si>
  <si>
    <t>VILA DO BISPO</t>
  </si>
  <si>
    <t>0816</t>
  </si>
  <si>
    <t>VILA REAL DE SANTO ANTÓNIO</t>
  </si>
  <si>
    <t>0901</t>
  </si>
  <si>
    <t>AGUIAR DA BEIRA</t>
  </si>
  <si>
    <t>0902</t>
  </si>
  <si>
    <t>ALMEIDA</t>
  </si>
  <si>
    <t>0903</t>
  </si>
  <si>
    <t>CELORICO DA BEIRA</t>
  </si>
  <si>
    <t>0904</t>
  </si>
  <si>
    <t>FIGUEIRA DE CASTELO RODRIGO</t>
  </si>
  <si>
    <t>0905</t>
  </si>
  <si>
    <t>FORNOS DE ALGODRES</t>
  </si>
  <si>
    <t>0906</t>
  </si>
  <si>
    <t>GOUVEIA</t>
  </si>
  <si>
    <t>0907</t>
  </si>
  <si>
    <t>GUARDA</t>
  </si>
  <si>
    <t>0908</t>
  </si>
  <si>
    <t>MANTEIGAS</t>
  </si>
  <si>
    <t>0909</t>
  </si>
  <si>
    <t>MÊDA</t>
  </si>
  <si>
    <t>0910</t>
  </si>
  <si>
    <t>PINHEL</t>
  </si>
  <si>
    <t>0911</t>
  </si>
  <si>
    <t>SABUGAL</t>
  </si>
  <si>
    <t>0912</t>
  </si>
  <si>
    <t>SEIA</t>
  </si>
  <si>
    <t>0913</t>
  </si>
  <si>
    <t>TRANCOSO</t>
  </si>
  <si>
    <t>0914</t>
  </si>
  <si>
    <t>VILA NOVA DE FOZ CÔA</t>
  </si>
  <si>
    <t>1001</t>
  </si>
  <si>
    <t>ALCOBAÇA</t>
  </si>
  <si>
    <t>1002</t>
  </si>
  <si>
    <t>ALVAIÁZERE</t>
  </si>
  <si>
    <t>1003</t>
  </si>
  <si>
    <t>ANSIÃO</t>
  </si>
  <si>
    <t>1004</t>
  </si>
  <si>
    <t>BATALHA</t>
  </si>
  <si>
    <t>1005</t>
  </si>
  <si>
    <t>BOMBARRAL</t>
  </si>
  <si>
    <t>1006</t>
  </si>
  <si>
    <t>CALDAS DA RAINHA</t>
  </si>
  <si>
    <t>1007</t>
  </si>
  <si>
    <t>CASTANHEIRA DE PÊRA</t>
  </si>
  <si>
    <t>1008</t>
  </si>
  <si>
    <t>FIGUEIRÓ DOS VINHOS</t>
  </si>
  <si>
    <t>1009</t>
  </si>
  <si>
    <t>LEIRIA</t>
  </si>
  <si>
    <t>1010</t>
  </si>
  <si>
    <t>MARINHA GRANDE</t>
  </si>
  <si>
    <t>1011</t>
  </si>
  <si>
    <t>NAZARÉ</t>
  </si>
  <si>
    <t>1012</t>
  </si>
  <si>
    <t>ÓBIDOS</t>
  </si>
  <si>
    <t>1013</t>
  </si>
  <si>
    <t>PEDRÓGÃO GRANDE</t>
  </si>
  <si>
    <t>1014</t>
  </si>
  <si>
    <t>PENICHE</t>
  </si>
  <si>
    <t>1015</t>
  </si>
  <si>
    <t>POMBAL</t>
  </si>
  <si>
    <t>1016</t>
  </si>
  <si>
    <t>PORTO DE MÓS</t>
  </si>
  <si>
    <t>1101</t>
  </si>
  <si>
    <t>ALENQUER</t>
  </si>
  <si>
    <t>1102</t>
  </si>
  <si>
    <t>ARRUDA DOS VINHOS</t>
  </si>
  <si>
    <t>1103</t>
  </si>
  <si>
    <t>AZAMBUJA</t>
  </si>
  <si>
    <t>1104</t>
  </si>
  <si>
    <t>CADAVAL</t>
  </si>
  <si>
    <t>1105</t>
  </si>
  <si>
    <t>CASCAIS</t>
  </si>
  <si>
    <t>1106</t>
  </si>
  <si>
    <t>LISBOA</t>
  </si>
  <si>
    <t>1107</t>
  </si>
  <si>
    <t>LOURES</t>
  </si>
  <si>
    <t>1108</t>
  </si>
  <si>
    <t>LOURINHÃ</t>
  </si>
  <si>
    <t>1109</t>
  </si>
  <si>
    <t>MAFRA</t>
  </si>
  <si>
    <t>1110</t>
  </si>
  <si>
    <t>OEIRAS</t>
  </si>
  <si>
    <t>1111</t>
  </si>
  <si>
    <t>SINTRA</t>
  </si>
  <si>
    <t>1112</t>
  </si>
  <si>
    <t>SOBRAL DE MONTE AGRAÇO</t>
  </si>
  <si>
    <t>1113</t>
  </si>
  <si>
    <t>TORRES VEDRAS</t>
  </si>
  <si>
    <t>1114</t>
  </si>
  <si>
    <t>VILA FRANCA DE XIRA</t>
  </si>
  <si>
    <t>1115</t>
  </si>
  <si>
    <t>AMADORA</t>
  </si>
  <si>
    <t>1116</t>
  </si>
  <si>
    <t>ODIVELAS</t>
  </si>
  <si>
    <t>1201</t>
  </si>
  <si>
    <t>ALTER DO CHÃO</t>
  </si>
  <si>
    <t>1202</t>
  </si>
  <si>
    <t>ARRONCHES</t>
  </si>
  <si>
    <t>1203</t>
  </si>
  <si>
    <t>AVIS</t>
  </si>
  <si>
    <t>1204</t>
  </si>
  <si>
    <t>CAMPO MAIOR</t>
  </si>
  <si>
    <t>1205</t>
  </si>
  <si>
    <t>CASTELO DE VIDE</t>
  </si>
  <si>
    <t>1206</t>
  </si>
  <si>
    <t>CRATO</t>
  </si>
  <si>
    <t>1207</t>
  </si>
  <si>
    <t>ELVAS</t>
  </si>
  <si>
    <t>1208</t>
  </si>
  <si>
    <t>FRONTEIRA</t>
  </si>
  <si>
    <t>1209</t>
  </si>
  <si>
    <t>GAVIÃO</t>
  </si>
  <si>
    <t>1210</t>
  </si>
  <si>
    <t>MARVÃO</t>
  </si>
  <si>
    <t>1211</t>
  </si>
  <si>
    <t>MONFORTE</t>
  </si>
  <si>
    <t>1212</t>
  </si>
  <si>
    <t>NISA</t>
  </si>
  <si>
    <t>1213</t>
  </si>
  <si>
    <t>PONTE DE SOR</t>
  </si>
  <si>
    <t>1214</t>
  </si>
  <si>
    <t>PORTALEGRE</t>
  </si>
  <si>
    <t>1215</t>
  </si>
  <si>
    <t>SOUSEL</t>
  </si>
  <si>
    <t>1301</t>
  </si>
  <si>
    <t>AMARANTE</t>
  </si>
  <si>
    <t>1302</t>
  </si>
  <si>
    <t>BAIÃO</t>
  </si>
  <si>
    <t>1303</t>
  </si>
  <si>
    <t>FELGUEIRAS</t>
  </si>
  <si>
    <t>1304</t>
  </si>
  <si>
    <t>GONDOMAR</t>
  </si>
  <si>
    <t>1305</t>
  </si>
  <si>
    <t>LOUSADA</t>
  </si>
  <si>
    <t>1306</t>
  </si>
  <si>
    <t>MAIA</t>
  </si>
  <si>
    <t>1307</t>
  </si>
  <si>
    <t>MARCO DE CANAVESES</t>
  </si>
  <si>
    <t>1308</t>
  </si>
  <si>
    <t>MATOSINHOS</t>
  </si>
  <si>
    <t>1309</t>
  </si>
  <si>
    <t>PAÇOS DE FERREIRA</t>
  </si>
  <si>
    <t>1310</t>
  </si>
  <si>
    <t>PAREDES</t>
  </si>
  <si>
    <t>1311</t>
  </si>
  <si>
    <t>PENAFIEL</t>
  </si>
  <si>
    <t>1312</t>
  </si>
  <si>
    <t>PORTO</t>
  </si>
  <si>
    <t>1313</t>
  </si>
  <si>
    <t>PÓVOA DE VARZIM</t>
  </si>
  <si>
    <t>1314</t>
  </si>
  <si>
    <t>SANTO TIRSO</t>
  </si>
  <si>
    <t>1315</t>
  </si>
  <si>
    <t>VALONGO</t>
  </si>
  <si>
    <t>1316</t>
  </si>
  <si>
    <t>VILA DO CONDE</t>
  </si>
  <si>
    <t>1317</t>
  </si>
  <si>
    <t>VILA NOVA DE GAIA</t>
  </si>
  <si>
    <t>1318</t>
  </si>
  <si>
    <t>TROFA</t>
  </si>
  <si>
    <t>1401</t>
  </si>
  <si>
    <t>ABRANTES</t>
  </si>
  <si>
    <t>1402</t>
  </si>
  <si>
    <t>ALCANENA</t>
  </si>
  <si>
    <t>1403</t>
  </si>
  <si>
    <t>ALMEIRIM</t>
  </si>
  <si>
    <t>1404</t>
  </si>
  <si>
    <t>ALPIARÇA</t>
  </si>
  <si>
    <t>1405</t>
  </si>
  <si>
    <t>BENAVENTE</t>
  </si>
  <si>
    <t>1406</t>
  </si>
  <si>
    <t>CARTAXO</t>
  </si>
  <si>
    <t>1407</t>
  </si>
  <si>
    <t>CHAMUSCA</t>
  </si>
  <si>
    <t>1408</t>
  </si>
  <si>
    <t>CONSTÂNCIA</t>
  </si>
  <si>
    <t>1409</t>
  </si>
  <si>
    <t>CORUCHE</t>
  </si>
  <si>
    <t>1410</t>
  </si>
  <si>
    <t>ENTRONCAMENTO</t>
  </si>
  <si>
    <t>1411</t>
  </si>
  <si>
    <t>FERREIRA DO ZÊZERE</t>
  </si>
  <si>
    <t>1412</t>
  </si>
  <si>
    <t>GOLEGÃ</t>
  </si>
  <si>
    <t>1413</t>
  </si>
  <si>
    <t>MAÇÃO</t>
  </si>
  <si>
    <t>1414</t>
  </si>
  <si>
    <t>RIO MAIOR</t>
  </si>
  <si>
    <t>1415</t>
  </si>
  <si>
    <t>SALVATERRA DE MAGOS</t>
  </si>
  <si>
    <t>1416</t>
  </si>
  <si>
    <t>SANTARÉM</t>
  </si>
  <si>
    <t>1417</t>
  </si>
  <si>
    <t>SARDOAL</t>
  </si>
  <si>
    <t>1418</t>
  </si>
  <si>
    <t>TOMAR</t>
  </si>
  <si>
    <t>1419</t>
  </si>
  <si>
    <t>TORRES NOVAS</t>
  </si>
  <si>
    <t>1420</t>
  </si>
  <si>
    <t>VILA NOVA DA BARQUINHA</t>
  </si>
  <si>
    <t>1421</t>
  </si>
  <si>
    <t>OURÉM</t>
  </si>
  <si>
    <t>1501</t>
  </si>
  <si>
    <t>ALCÁCER DO SAL</t>
  </si>
  <si>
    <t>1502</t>
  </si>
  <si>
    <t>ALCOCHETE</t>
  </si>
  <si>
    <t>1503</t>
  </si>
  <si>
    <t>ALMADA</t>
  </si>
  <si>
    <t>1504</t>
  </si>
  <si>
    <t>BARREIRO</t>
  </si>
  <si>
    <t>1505</t>
  </si>
  <si>
    <t>GRÂNDOLA</t>
  </si>
  <si>
    <t>1506</t>
  </si>
  <si>
    <t>MOITA</t>
  </si>
  <si>
    <t>1507</t>
  </si>
  <si>
    <t>MONTIJO</t>
  </si>
  <si>
    <t>1508</t>
  </si>
  <si>
    <t>PALMELA</t>
  </si>
  <si>
    <t>1509</t>
  </si>
  <si>
    <t>SANTIAGO DO CACÉM</t>
  </si>
  <si>
    <t>1510</t>
  </si>
  <si>
    <t>SEIXAL</t>
  </si>
  <si>
    <t>1511</t>
  </si>
  <si>
    <t>SESIMBRA</t>
  </si>
  <si>
    <t>1512</t>
  </si>
  <si>
    <t>SETÚBAL</t>
  </si>
  <si>
    <t>1513</t>
  </si>
  <si>
    <t>SINES</t>
  </si>
  <si>
    <t>1601</t>
  </si>
  <si>
    <t>ARCOS DE VALDEVEZ</t>
  </si>
  <si>
    <t>1602</t>
  </si>
  <si>
    <t>CAMINHA</t>
  </si>
  <si>
    <t>1603</t>
  </si>
  <si>
    <t>MELGAÇO</t>
  </si>
  <si>
    <t>1604</t>
  </si>
  <si>
    <t>MONÇÃO</t>
  </si>
  <si>
    <t>1605</t>
  </si>
  <si>
    <t>PAREDES DE COURA</t>
  </si>
  <si>
    <t>1606</t>
  </si>
  <si>
    <t>PONTE DA BARCA</t>
  </si>
  <si>
    <t>1607</t>
  </si>
  <si>
    <t>PONTE DE LIMA</t>
  </si>
  <si>
    <t>1608</t>
  </si>
  <si>
    <t>VALENÇA</t>
  </si>
  <si>
    <t>1609</t>
  </si>
  <si>
    <t>VIANA DO CASTELO</t>
  </si>
  <si>
    <t>1610</t>
  </si>
  <si>
    <t>VILA NOVA DE CERVEIRA</t>
  </si>
  <si>
    <t>1701</t>
  </si>
  <si>
    <t>ALIJÓ</t>
  </si>
  <si>
    <t>1702</t>
  </si>
  <si>
    <t>BOTICAS</t>
  </si>
  <si>
    <t>1703</t>
  </si>
  <si>
    <t>CHAVES</t>
  </si>
  <si>
    <t>1704</t>
  </si>
  <si>
    <t>MESÃO FRIO</t>
  </si>
  <si>
    <t>1705</t>
  </si>
  <si>
    <t>MONDIM DE BASTO</t>
  </si>
  <si>
    <t>1706</t>
  </si>
  <si>
    <t>MONTALEGRE</t>
  </si>
  <si>
    <t>1707</t>
  </si>
  <si>
    <t>MURÇA</t>
  </si>
  <si>
    <t>1708</t>
  </si>
  <si>
    <t>PESO DA RÉGUA</t>
  </si>
  <si>
    <t>1709</t>
  </si>
  <si>
    <t>RIBEIRA DE PENA</t>
  </si>
  <si>
    <t>1710</t>
  </si>
  <si>
    <t>SABROSA</t>
  </si>
  <si>
    <t>1711</t>
  </si>
  <si>
    <t>SANTA MARTA DE PENAGUIÃO</t>
  </si>
  <si>
    <t>1712</t>
  </si>
  <si>
    <t>VALPAÇOS</t>
  </si>
  <si>
    <t>1713</t>
  </si>
  <si>
    <t>VILA POUCA DE AGUIAR</t>
  </si>
  <si>
    <t>1714</t>
  </si>
  <si>
    <t>VILA REAL</t>
  </si>
  <si>
    <t>1801</t>
  </si>
  <si>
    <t>ARMAMAR</t>
  </si>
  <si>
    <t>1802</t>
  </si>
  <si>
    <t>CARREGAL DO SAL</t>
  </si>
  <si>
    <t>1803</t>
  </si>
  <si>
    <t>CASTRO DAIRE</t>
  </si>
  <si>
    <t>1804</t>
  </si>
  <si>
    <t>CINFÃES</t>
  </si>
  <si>
    <t>1805</t>
  </si>
  <si>
    <t>LAMEGO</t>
  </si>
  <si>
    <t>1806</t>
  </si>
  <si>
    <t>MANGUALDE</t>
  </si>
  <si>
    <t>1807</t>
  </si>
  <si>
    <t>MOIMENTA DA BEIRA</t>
  </si>
  <si>
    <t>1808</t>
  </si>
  <si>
    <t>MORTÁGUA</t>
  </si>
  <si>
    <t>1809</t>
  </si>
  <si>
    <t>NELAS</t>
  </si>
  <si>
    <t>1810</t>
  </si>
  <si>
    <t>OLIVEIRA DE FRADES</t>
  </si>
  <si>
    <t>1811</t>
  </si>
  <si>
    <t>PENALVA DO CASTELO</t>
  </si>
  <si>
    <t>1812</t>
  </si>
  <si>
    <t>PENEDONO</t>
  </si>
  <si>
    <t>1813</t>
  </si>
  <si>
    <t>RESENDE</t>
  </si>
  <si>
    <t>1814</t>
  </si>
  <si>
    <t>SANTA COMBA DÃO</t>
  </si>
  <si>
    <t>1815</t>
  </si>
  <si>
    <t>SÃO JOÃO DA PESQUEIRA</t>
  </si>
  <si>
    <t>1816</t>
  </si>
  <si>
    <t>SÃO PEDRO DO SUL</t>
  </si>
  <si>
    <t>1817</t>
  </si>
  <si>
    <t>SÁTÃO</t>
  </si>
  <si>
    <t>1818</t>
  </si>
  <si>
    <t>SERNANCELHE</t>
  </si>
  <si>
    <t>1819</t>
  </si>
  <si>
    <t>TABUAÇO</t>
  </si>
  <si>
    <t>1820</t>
  </si>
  <si>
    <t>TAROUCA</t>
  </si>
  <si>
    <t>1821</t>
  </si>
  <si>
    <t>TONDELA</t>
  </si>
  <si>
    <t>1822</t>
  </si>
  <si>
    <t>VILA NOVA DE PAIVA</t>
  </si>
  <si>
    <t>1823</t>
  </si>
  <si>
    <t>VISEU</t>
  </si>
  <si>
    <t>1824</t>
  </si>
  <si>
    <t>VOUZELA</t>
  </si>
  <si>
    <t>3101</t>
  </si>
  <si>
    <t>CALHETA</t>
  </si>
  <si>
    <t>3102</t>
  </si>
  <si>
    <t>CÂMARA DE LOBOS</t>
  </si>
  <si>
    <t>3103</t>
  </si>
  <si>
    <t>FUNCHAL</t>
  </si>
  <si>
    <t>3104</t>
  </si>
  <si>
    <t>MACHICO</t>
  </si>
  <si>
    <t>3105</t>
  </si>
  <si>
    <t>PONTA DO SOL</t>
  </si>
  <si>
    <t>3106</t>
  </si>
  <si>
    <t>PORTO MONIZ</t>
  </si>
  <si>
    <t>3107</t>
  </si>
  <si>
    <t>RIBEIRA BRAVA</t>
  </si>
  <si>
    <t>3108</t>
  </si>
  <si>
    <t>SANTA CRUZ</t>
  </si>
  <si>
    <t>3109</t>
  </si>
  <si>
    <t>SANTANA</t>
  </si>
  <si>
    <t>3110</t>
  </si>
  <si>
    <t>SÃO VICENTE</t>
  </si>
  <si>
    <t>3201</t>
  </si>
  <si>
    <t>PORTO SANTO</t>
  </si>
  <si>
    <t>4101</t>
  </si>
  <si>
    <t>VILA DO PORTO</t>
  </si>
  <si>
    <t>4201</t>
  </si>
  <si>
    <t>LAGOA</t>
  </si>
  <si>
    <t>4202</t>
  </si>
  <si>
    <t>NORDESTE</t>
  </si>
  <si>
    <t>4203</t>
  </si>
  <si>
    <t>PONTA DELGADA</t>
  </si>
  <si>
    <t>4204</t>
  </si>
  <si>
    <t>POVOAÇÃO</t>
  </si>
  <si>
    <t>4205</t>
  </si>
  <si>
    <t>RIBEIRA GRANDE</t>
  </si>
  <si>
    <t>4206</t>
  </si>
  <si>
    <t>VILA FRANCA DO CAMPO</t>
  </si>
  <si>
    <t>4301</t>
  </si>
  <si>
    <t>ANGRA DO HEROÍSMO</t>
  </si>
  <si>
    <t>4302</t>
  </si>
  <si>
    <t>PRAIA DA VITÓRIA</t>
  </si>
  <si>
    <t>4401</t>
  </si>
  <si>
    <t>SANTA CRUZ DA GRACIOSA</t>
  </si>
  <si>
    <t>4501</t>
  </si>
  <si>
    <t>CALHETA DE SÃO JORGE</t>
  </si>
  <si>
    <t>4502</t>
  </si>
  <si>
    <t>VELAS</t>
  </si>
  <si>
    <t>4601</t>
  </si>
  <si>
    <t>LAJES DO PICO</t>
  </si>
  <si>
    <t>4602</t>
  </si>
  <si>
    <t>MADALENA</t>
  </si>
  <si>
    <t>4603</t>
  </si>
  <si>
    <t>SÃO ROQUE DO PICO</t>
  </si>
  <si>
    <t>4701</t>
  </si>
  <si>
    <t>HORTA</t>
  </si>
  <si>
    <t>4801</t>
  </si>
  <si>
    <t>LAJES DAS FLORES</t>
  </si>
  <si>
    <t>4802</t>
  </si>
  <si>
    <t>SANTA CRUZ DAS FLORES</t>
  </si>
  <si>
    <t>4901</t>
  </si>
  <si>
    <t>CORVO</t>
  </si>
  <si>
    <t>2019</t>
  </si>
  <si>
    <t>Results and Figures</t>
  </si>
  <si>
    <t>Data</t>
  </si>
  <si>
    <t>Contents</t>
  </si>
  <si>
    <t>Males</t>
  </si>
  <si>
    <t>Females</t>
  </si>
  <si>
    <t>Under 65 years</t>
  </si>
  <si>
    <t>75 to 84 years</t>
  </si>
  <si>
    <t>85 years and over</t>
  </si>
  <si>
    <t>Number of deaths</t>
  </si>
  <si>
    <t xml:space="preserve">Number of deaths per 100 thousand inhabitants </t>
  </si>
  <si>
    <t>Note: The total number of deaths may not correspond to the sum of the partial figures due to the existence of records with unknown age.</t>
  </si>
  <si>
    <t>65 to 74 years</t>
  </si>
  <si>
    <t xml:space="preserve"> Males</t>
  </si>
  <si>
    <t xml:space="preserve"> Females</t>
  </si>
  <si>
    <t xml:space="preserve"> Under 65 years</t>
  </si>
  <si>
    <t xml:space="preserve"> 65 to 74 years</t>
  </si>
  <si>
    <t xml:space="preserve"> 75 to 84 years</t>
  </si>
  <si>
    <t xml:space="preserve"> 85 years and over</t>
  </si>
  <si>
    <t>Figure 1 - Number of deaths and number of deaths per 100 thousand inhabitants in March, Portugal, 2018-2020</t>
  </si>
  <si>
    <t>Figure 2</t>
  </si>
  <si>
    <t>Figure 3</t>
  </si>
  <si>
    <t>Figure 4</t>
  </si>
  <si>
    <t>Date of death</t>
  </si>
  <si>
    <t>Cumulative number of deaths in March by day of death</t>
  </si>
  <si>
    <t>Cumulative number of deaths in March by day of death - Males</t>
  </si>
  <si>
    <t>Cumulative number of deaths in March by day of death - Females</t>
  </si>
  <si>
    <t>Cumulative number of deaths in March by day of death - 0-64 years</t>
  </si>
  <si>
    <t>Cumulative number of deaths in March by day of death - 65-74 years</t>
  </si>
  <si>
    <t>Cumulative number of deaths in March by day of death - 75-84 years</t>
  </si>
  <si>
    <t>Cumulative number of deaths in March by day of death - 85 and over</t>
  </si>
  <si>
    <t>Figure 3 - Cumulative number of deaths in March by day of death and sex, Portugal, 2018-2020</t>
  </si>
  <si>
    <t>Figure 2 - Cumulative number of deaths in March by day of death, Portugal, 2018-2020</t>
  </si>
  <si>
    <t xml:space="preserve">Figure 4 - Cumulative number of deaths in March by day of death and age group, Portugal, 2018-2020 </t>
  </si>
  <si>
    <t>Source: INE, I.P., Statistics on Deaths (Preliminary (2020) and Final Results (2018 and 2019).</t>
  </si>
  <si>
    <t>Territorial code</t>
  </si>
  <si>
    <t>Designation</t>
  </si>
  <si>
    <t>Figure 7, 8, 10, 12 e 14</t>
  </si>
  <si>
    <t>Figure 10</t>
  </si>
  <si>
    <t>Figure 12</t>
  </si>
  <si>
    <t>Figure 14</t>
  </si>
  <si>
    <t>Number of deaths in March 2020 per 100 deaths in the same period of reference</t>
  </si>
  <si>
    <t>March 2020</t>
  </si>
  <si>
    <t xml:space="preserve">Number of confirmed cases of COVID-19 disease </t>
  </si>
  <si>
    <t>Proportion of resident population with 65 or more years old (%)</t>
  </si>
  <si>
    <t>Figure 5 and 6</t>
  </si>
  <si>
    <t>Figure 6, 11 and 13</t>
  </si>
  <si>
    <t>Figure 11</t>
  </si>
  <si>
    <t>Figure 13</t>
  </si>
  <si>
    <t>Figure 5 and 7</t>
  </si>
  <si>
    <t>Number of confirmed cases of COVID-19 disease per 10 thousand inhabitants</t>
  </si>
  <si>
    <t>Source: INE, I.P., Statistics on Deaths (Preliminary (2020) and Final Results (2018 and 2019)).</t>
  </si>
  <si>
    <t>Note: The year-on-year reference value corresponds to the average number of deaths in March for the years 2018 and 2019 (final results).</t>
  </si>
  <si>
    <t>Location coefficient</t>
  </si>
  <si>
    <t>37.7</t>
  </si>
  <si>
    <t>39.2</t>
  </si>
  <si>
    <t>Tuesday - April 7</t>
  </si>
  <si>
    <t>Tuesday- March 31</t>
  </si>
  <si>
    <t>47.7</t>
  </si>
  <si>
    <t>Figure 5 - Number of deaths in March 2020 per 100 deaths in the same period of reference, Portugal, NUTS 3 and municipality</t>
  </si>
  <si>
    <t>Figure 9 - Territorial concentration of COVID-19 confirmed cases until March 25, until March 31 and until April 7 in relation to the resident population, based on the distribution by municipality</t>
  </si>
  <si>
    <t>Wednesday - March 25</t>
  </si>
  <si>
    <t>Source: Directorate-General of Health, Daily COVID-19 Status Report (released on April 8); INE, I.P., Annual estimates of resident population, 31 December 2019 (Preliminary Results).</t>
  </si>
  <si>
    <t>Source: Directorate-General of Health, Daily COVID-19 Status Resport (released on April 8); INE, I.P., Annual estimates of resident population, 31 December 2019 (Preliminary Results).</t>
  </si>
  <si>
    <t>Population density (No./ km²)</t>
  </si>
  <si>
    <r>
      <t>7</t>
    </r>
    <r>
      <rPr>
        <b/>
        <sz val="9"/>
        <rFont val="Calibri"/>
        <family val="2"/>
        <scheme val="minor"/>
      </rPr>
      <t xml:space="preserve"> April 2020</t>
    </r>
  </si>
  <si>
    <t>7 April 2020</t>
  </si>
  <si>
    <r>
      <rPr>
        <b/>
        <sz val="8"/>
        <rFont val="Calibri"/>
        <family val="2"/>
        <scheme val="minor"/>
      </rPr>
      <t xml:space="preserve">Conventional sign //: Null or &lt; 3 cases. </t>
    </r>
  </si>
  <si>
    <t>Source: Directorate-General of Health, Daily COVID-19 Status Report (released on April 8); INE, I.P., Statistics on Deaths (Preliminary (2020) and Final Results (2018 and 2019)).</t>
  </si>
  <si>
    <t>Figure 6 - Number of confirmed cases per 10 thousand inhabitants on April 7, 2020 and Number of deaths in March 2020 per 100 deaths in the same period of reference, by NUTS 3</t>
  </si>
  <si>
    <t>Figure 8 - Number of confirmed cases of COVID-19 disease per 10 thousand inhabitants until April 7, 2020, by municipality</t>
  </si>
  <si>
    <t>Figure 7 - Number of confirmed cases per 10 thousand inhabitants on April 7,2020 and Number of deaths in March 2020 per 100 deaths in the same period of reference, by municipality</t>
  </si>
  <si>
    <t>Figure 10 - Number of confirmed cases per 10 thousand inhabitants and number of confirmed cases on April 7, 2020, by municipality</t>
  </si>
  <si>
    <t>Figure 11 - Number of confirmed cases per 10 thousand inhabitants on  April 7, 2020 and Population density, by NUTS 3</t>
  </si>
  <si>
    <t>Figure 12 - Number of confirmed cases per 10 thousand inhabitants on April 7, 2020 and Population density, by municipality</t>
  </si>
  <si>
    <t xml:space="preserve">Figure 13 -  Number of confirmed cases per 10 thousand inhabitants on April 7, 2020 and proportion of resident population with 65 or more years old, by NUTS 3 </t>
  </si>
  <si>
    <t>Figure 14 -  Number of confirmed cases per 10 thousand inhabitants on April 7, 2020 and proportion of resident population with 65 or more years old, by municipality</t>
  </si>
</sst>
</file>

<file path=xl/styles.xml><?xml version="1.0" encoding="utf-8"?>
<styleSheet xmlns="http://schemas.openxmlformats.org/spreadsheetml/2006/main">
  <numFmts count="6">
    <numFmt numFmtId="164" formatCode="0.0"/>
    <numFmt numFmtId="165" formatCode="0_)"/>
    <numFmt numFmtId="166" formatCode="#\ ##0.0&quot;    &quot;"/>
    <numFmt numFmtId="167" formatCode="#\ ##0.00&quot;    &quot;"/>
    <numFmt numFmtId="168" formatCode="###\ ###"/>
    <numFmt numFmtId="169" formatCode="#\ ##0"/>
  </numFmts>
  <fonts count="5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Tahoma"/>
      <family val="2"/>
    </font>
    <font>
      <b/>
      <sz val="11"/>
      <color theme="1" tint="0.499984740745262"/>
      <name val="Calibri"/>
      <family val="2"/>
      <scheme val="minor"/>
    </font>
    <font>
      <i/>
      <sz val="8"/>
      <color rgb="FFFFFFFF"/>
      <name val="Tahoma"/>
      <family val="2"/>
    </font>
    <font>
      <sz val="8"/>
      <color rgb="FFFFFFFF"/>
      <name val="Tahoma"/>
      <family val="2"/>
    </font>
    <font>
      <sz val="8"/>
      <color theme="1"/>
      <name val="Arial_Narrow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E46C0A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0" fillId="0" borderId="0"/>
    <xf numFmtId="0" fontId="2" fillId="0" borderId="0"/>
    <xf numFmtId="0" fontId="30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104">
    <xf numFmtId="0" fontId="0" fillId="0" borderId="0" xfId="0"/>
    <xf numFmtId="0" fontId="0" fillId="25" borderId="0" xfId="0" applyFill="1"/>
    <xf numFmtId="0" fontId="31" fillId="25" borderId="0" xfId="0" applyFont="1" applyFill="1"/>
    <xf numFmtId="0" fontId="32" fillId="25" borderId="0" xfId="0" applyFont="1" applyFill="1"/>
    <xf numFmtId="0" fontId="31" fillId="25" borderId="0" xfId="0" applyFont="1" applyFill="1" applyBorder="1"/>
    <xf numFmtId="0" fontId="33" fillId="25" borderId="0" xfId="0" applyFont="1" applyFill="1"/>
    <xf numFmtId="0" fontId="0" fillId="25" borderId="0" xfId="0" applyFill="1" applyBorder="1"/>
    <xf numFmtId="0" fontId="32" fillId="25" borderId="0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/>
    </xf>
    <xf numFmtId="0" fontId="7" fillId="25" borderId="0" xfId="0" applyFont="1" applyFill="1"/>
    <xf numFmtId="0" fontId="34" fillId="25" borderId="0" xfId="48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7" fillId="0" borderId="0" xfId="48" applyFont="1" applyFill="1" applyAlignment="1" applyProtection="1"/>
    <xf numFmtId="0" fontId="37" fillId="0" borderId="0" xfId="48" applyFont="1" applyFill="1" applyAlignment="1" applyProtection="1">
      <alignment vertical="center"/>
    </xf>
    <xf numFmtId="0" fontId="32" fillId="25" borderId="14" xfId="0" applyFont="1" applyFill="1" applyBorder="1" applyAlignment="1">
      <alignment horizontal="center" vertical="center"/>
    </xf>
    <xf numFmtId="2" fontId="32" fillId="25" borderId="0" xfId="0" applyNumberFormat="1" applyFont="1" applyFill="1" applyBorder="1" applyAlignment="1">
      <alignment horizontal="left" indent="1"/>
    </xf>
    <xf numFmtId="0" fontId="32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9" fillId="0" borderId="0" xfId="0" applyFont="1"/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166" fontId="32" fillId="0" borderId="0" xfId="0" applyNumberFormat="1" applyFont="1" applyFill="1" applyBorder="1" applyAlignment="1">
      <alignment horizontal="right" vertical="center"/>
    </xf>
    <xf numFmtId="164" fontId="0" fillId="0" borderId="0" xfId="0" applyNumberFormat="1" applyFill="1" applyBorder="1"/>
    <xf numFmtId="167" fontId="32" fillId="0" borderId="0" xfId="0" applyNumberFormat="1" applyFont="1" applyFill="1" applyBorder="1" applyAlignment="1">
      <alignment horizontal="right" vertical="center"/>
    </xf>
    <xf numFmtId="164" fontId="38" fillId="0" borderId="0" xfId="0" applyNumberFormat="1" applyFont="1" applyFill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Border="1" applyAlignment="1" applyProtection="1"/>
    <xf numFmtId="164" fontId="31" fillId="25" borderId="0" xfId="0" applyNumberFormat="1" applyFont="1" applyFill="1" applyBorder="1" applyAlignment="1">
      <alignment horizontal="right"/>
    </xf>
    <xf numFmtId="0" fontId="40" fillId="25" borderId="0" xfId="48" applyFont="1" applyFill="1" applyAlignment="1" applyProtection="1"/>
    <xf numFmtId="0" fontId="0" fillId="0" borderId="0" xfId="0" applyFill="1"/>
    <xf numFmtId="0" fontId="40" fillId="0" borderId="0" xfId="48" applyFont="1" applyAlignment="1" applyProtection="1"/>
    <xf numFmtId="0" fontId="31" fillId="25" borderId="0" xfId="0" applyFont="1" applyFill="1" applyBorder="1" applyAlignment="1">
      <alignment horizontal="right"/>
    </xf>
    <xf numFmtId="168" fontId="42" fillId="25" borderId="0" xfId="0" quotePrefix="1" applyNumberFormat="1" applyFont="1" applyFill="1" applyBorder="1" applyAlignment="1">
      <alignment horizontal="left"/>
    </xf>
    <xf numFmtId="2" fontId="32" fillId="0" borderId="0" xfId="0" applyNumberFormat="1" applyFont="1" applyFill="1" applyBorder="1" applyAlignment="1">
      <alignment horizontal="right"/>
    </xf>
    <xf numFmtId="2" fontId="32" fillId="25" borderId="0" xfId="0" applyNumberFormat="1" applyFont="1" applyFill="1" applyBorder="1" applyAlignment="1">
      <alignment horizontal="right"/>
    </xf>
    <xf numFmtId="2" fontId="31" fillId="25" borderId="0" xfId="0" applyNumberFormat="1" applyFont="1" applyFill="1" applyBorder="1" applyAlignment="1">
      <alignment horizontal="right"/>
    </xf>
    <xf numFmtId="0" fontId="41" fillId="25" borderId="0" xfId="0" applyFont="1" applyFill="1" applyAlignment="1"/>
    <xf numFmtId="0" fontId="0" fillId="25" borderId="0" xfId="0" applyFill="1" applyBorder="1" applyAlignment="1">
      <alignment vertical="center"/>
    </xf>
    <xf numFmtId="2" fontId="32" fillId="0" borderId="0" xfId="0" applyNumberFormat="1" applyFont="1" applyFill="1" applyBorder="1" applyAlignment="1">
      <alignment horizontal="left" indent="1"/>
    </xf>
    <xf numFmtId="49" fontId="31" fillId="25" borderId="0" xfId="0" applyNumberFormat="1" applyFont="1" applyFill="1" applyBorder="1" applyAlignment="1">
      <alignment horizontal="left" indent="1"/>
    </xf>
    <xf numFmtId="0" fontId="44" fillId="0" borderId="0" xfId="0" applyNumberFormat="1" applyFont="1" applyFill="1" applyBorder="1" applyAlignment="1" applyProtection="1">
      <alignment horizontal="left" indent="1"/>
    </xf>
    <xf numFmtId="0" fontId="44" fillId="0" borderId="0" xfId="0" applyNumberFormat="1" applyFont="1" applyFill="1" applyBorder="1" applyAlignment="1">
      <alignment horizontal="left" indent="1"/>
    </xf>
    <xf numFmtId="0" fontId="31" fillId="0" borderId="0" xfId="0" applyFont="1" applyFill="1"/>
    <xf numFmtId="0" fontId="33" fillId="0" borderId="0" xfId="0" applyFont="1" applyFill="1"/>
    <xf numFmtId="0" fontId="31" fillId="25" borderId="0" xfId="48" applyFont="1" applyFill="1" applyBorder="1" applyAlignment="1" applyProtection="1">
      <alignment horizontal="center" vertical="center" wrapText="1"/>
    </xf>
    <xf numFmtId="0" fontId="32" fillId="25" borderId="0" xfId="0" applyFont="1" applyFill="1" applyBorder="1"/>
    <xf numFmtId="0" fontId="46" fillId="26" borderId="16" xfId="0" applyFont="1" applyFill="1" applyBorder="1" applyAlignment="1">
      <alignment horizontal="center" vertical="center"/>
    </xf>
    <xf numFmtId="0" fontId="46" fillId="26" borderId="0" xfId="0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3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46" fillId="0" borderId="0" xfId="0" applyFont="1" applyBorder="1" applyAlignment="1">
      <alignment vertical="center"/>
    </xf>
    <xf numFmtId="3" fontId="46" fillId="0" borderId="0" xfId="0" applyNumberFormat="1" applyFont="1" applyBorder="1" applyAlignment="1">
      <alignment horizontal="center" vertical="center"/>
    </xf>
    <xf numFmtId="4" fontId="46" fillId="0" borderId="0" xfId="0" applyNumberFormat="1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47" fillId="0" borderId="0" xfId="0" applyFont="1" applyAlignment="1">
      <alignment vertical="top" wrapText="1"/>
    </xf>
    <xf numFmtId="0" fontId="48" fillId="0" borderId="0" xfId="0" applyFont="1" applyAlignment="1">
      <alignment vertical="center" wrapText="1"/>
    </xf>
    <xf numFmtId="0" fontId="29" fillId="0" borderId="0" xfId="0" applyFont="1" applyAlignment="1">
      <alignment wrapText="1"/>
    </xf>
    <xf numFmtId="0" fontId="0" fillId="25" borderId="0" xfId="0" applyFill="1" applyAlignment="1">
      <alignment wrapText="1"/>
    </xf>
    <xf numFmtId="164" fontId="31" fillId="0" borderId="0" xfId="2" applyNumberFormat="1" applyFont="1" applyFill="1" applyBorder="1" applyAlignment="1"/>
    <xf numFmtId="164" fontId="31" fillId="0" borderId="0" xfId="2" applyNumberFormat="1" applyFont="1" applyFill="1" applyBorder="1" applyAlignment="1">
      <alignment horizontal="right"/>
    </xf>
    <xf numFmtId="164" fontId="31" fillId="25" borderId="0" xfId="0" applyNumberFormat="1" applyFont="1" applyFill="1" applyBorder="1"/>
    <xf numFmtId="0" fontId="32" fillId="25" borderId="14" xfId="0" quotePrefix="1" applyFont="1" applyFill="1" applyBorder="1" applyAlignment="1">
      <alignment horizontal="center" vertical="center"/>
    </xf>
    <xf numFmtId="15" fontId="32" fillId="25" borderId="14" xfId="0" quotePrefix="1" applyNumberFormat="1" applyFont="1" applyFill="1" applyBorder="1" applyAlignment="1">
      <alignment horizontal="center" vertical="center"/>
    </xf>
    <xf numFmtId="164" fontId="32" fillId="0" borderId="0" xfId="0" applyNumberFormat="1" applyFont="1" applyFill="1" applyBorder="1" applyAlignment="1">
      <alignment horizontal="right" indent="1"/>
    </xf>
    <xf numFmtId="164" fontId="44" fillId="0" borderId="0" xfId="0" applyNumberFormat="1" applyFont="1" applyFill="1" applyBorder="1" applyAlignment="1" applyProtection="1">
      <alignment horizontal="right" indent="1"/>
    </xf>
    <xf numFmtId="164" fontId="44" fillId="0" borderId="0" xfId="0" applyNumberFormat="1" applyFont="1" applyFill="1" applyBorder="1" applyAlignment="1">
      <alignment horizontal="right" indent="1"/>
    </xf>
    <xf numFmtId="164" fontId="32" fillId="0" borderId="0" xfId="2" applyNumberFormat="1" applyFont="1" applyFill="1" applyBorder="1" applyAlignment="1"/>
    <xf numFmtId="0" fontId="50" fillId="27" borderId="20" xfId="0" applyFont="1" applyFill="1" applyBorder="1" applyAlignment="1">
      <alignment horizontal="center" vertical="top" wrapText="1"/>
    </xf>
    <xf numFmtId="0" fontId="50" fillId="26" borderId="19" xfId="0" applyFont="1" applyFill="1" applyBorder="1" applyAlignment="1">
      <alignment horizontal="center" wrapText="1"/>
    </xf>
    <xf numFmtId="0" fontId="32" fillId="0" borderId="0" xfId="0" applyFont="1" applyFill="1" applyBorder="1"/>
    <xf numFmtId="1" fontId="31" fillId="25" borderId="0" xfId="0" applyNumberFormat="1" applyFont="1" applyFill="1" applyBorder="1"/>
    <xf numFmtId="1" fontId="31" fillId="25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2" fillId="0" borderId="0" xfId="0" applyNumberFormat="1" applyFont="1" applyFill="1" applyBorder="1"/>
    <xf numFmtId="0" fontId="51" fillId="0" borderId="0" xfId="0" applyFont="1" applyFill="1"/>
    <xf numFmtId="2" fontId="51" fillId="0" borderId="0" xfId="0" applyNumberFormat="1" applyFont="1" applyFill="1"/>
    <xf numFmtId="0" fontId="31" fillId="0" borderId="0" xfId="0" applyFont="1" applyFill="1" applyBorder="1"/>
    <xf numFmtId="0" fontId="38" fillId="0" borderId="0" xfId="0" applyFont="1" applyFill="1"/>
    <xf numFmtId="2" fontId="38" fillId="0" borderId="0" xfId="0" applyNumberFormat="1" applyFont="1" applyFill="1"/>
    <xf numFmtId="2" fontId="31" fillId="0" borderId="0" xfId="0" applyNumberFormat="1" applyFont="1" applyFill="1" applyBorder="1"/>
    <xf numFmtId="16" fontId="31" fillId="0" borderId="0" xfId="0" applyNumberFormat="1" applyFont="1" applyFill="1" applyAlignment="1">
      <alignment horizontal="left"/>
    </xf>
    <xf numFmtId="169" fontId="31" fillId="0" borderId="0" xfId="0" applyNumberFormat="1" applyFont="1" applyFill="1"/>
    <xf numFmtId="0" fontId="32" fillId="0" borderId="0" xfId="0" applyFont="1" applyFill="1"/>
    <xf numFmtId="0" fontId="29" fillId="0" borderId="0" xfId="0" applyFont="1" applyFill="1"/>
    <xf numFmtId="0" fontId="40" fillId="25" borderId="0" xfId="48" applyFont="1" applyFill="1" applyAlignment="1" applyProtection="1">
      <alignment wrapText="1"/>
    </xf>
    <xf numFmtId="0" fontId="29" fillId="0" borderId="0" xfId="0" applyFont="1" applyAlignment="1"/>
    <xf numFmtId="0" fontId="29" fillId="0" borderId="0" xfId="0" applyFont="1" applyAlignment="1">
      <alignment vertical="top"/>
    </xf>
    <xf numFmtId="0" fontId="43" fillId="25" borderId="0" xfId="0" applyFont="1" applyFill="1" applyAlignment="1">
      <alignment horizontal="left"/>
    </xf>
    <xf numFmtId="0" fontId="32" fillId="25" borderId="0" xfId="0" applyFont="1" applyFill="1" applyAlignment="1">
      <alignment horizontal="left" wrapText="1"/>
    </xf>
    <xf numFmtId="0" fontId="46" fillId="26" borderId="16" xfId="0" applyFont="1" applyFill="1" applyBorder="1" applyAlignment="1">
      <alignment horizontal="center" vertical="center"/>
    </xf>
    <xf numFmtId="0" fontId="46" fillId="26" borderId="15" xfId="0" applyFont="1" applyFill="1" applyBorder="1" applyAlignment="1">
      <alignment horizontal="center" vertical="center"/>
    </xf>
    <xf numFmtId="0" fontId="46" fillId="26" borderId="18" xfId="0" applyFont="1" applyFill="1" applyBorder="1" applyAlignment="1">
      <alignment horizontal="center" vertical="center"/>
    </xf>
    <xf numFmtId="0" fontId="46" fillId="26" borderId="17" xfId="0" applyFont="1" applyFill="1" applyBorder="1" applyAlignment="1">
      <alignment horizontal="center" vertical="center"/>
    </xf>
    <xf numFmtId="0" fontId="46" fillId="26" borderId="18" xfId="0" applyFont="1" applyFill="1" applyBorder="1" applyAlignment="1">
      <alignment horizontal="center" vertical="center" wrapText="1"/>
    </xf>
    <xf numFmtId="0" fontId="46" fillId="26" borderId="17" xfId="0" applyFont="1" applyFill="1" applyBorder="1" applyAlignment="1">
      <alignment horizontal="center" vertical="center" wrapText="1"/>
    </xf>
    <xf numFmtId="0" fontId="46" fillId="26" borderId="15" xfId="0" applyFont="1" applyFill="1" applyBorder="1" applyAlignment="1">
      <alignment horizontal="center" vertical="center" wrapText="1"/>
    </xf>
    <xf numFmtId="0" fontId="41" fillId="25" borderId="0" xfId="0" applyFont="1" applyFill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49" fillId="27" borderId="19" xfId="0" applyFont="1" applyFill="1" applyBorder="1" applyAlignment="1">
      <alignment horizontal="center" wrapText="1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4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600075</xdr:colOff>
      <xdr:row>26</xdr:row>
      <xdr:rowOff>142875</xdr:rowOff>
    </xdr:to>
    <xdr:pic>
      <xdr:nvPicPr>
        <xdr:cNvPr id="4" name="Picture 1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 t="5102"/>
        <a:stretch>
          <a:fillRect/>
        </a:stretch>
      </xdr:blipFill>
      <xdr:spPr bwMode="auto">
        <a:xfrm>
          <a:off x="0" y="809625"/>
          <a:ext cx="5476875" cy="35433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9093</xdr:colOff>
      <xdr:row>25</xdr:row>
      <xdr:rowOff>133350</xdr:rowOff>
    </xdr:to>
    <xdr:pic>
      <xdr:nvPicPr>
        <xdr:cNvPr id="5123" name="Picture 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19150"/>
          <a:ext cx="5495493" cy="337185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1</xdr:rowOff>
    </xdr:from>
    <xdr:to>
      <xdr:col>9</xdr:col>
      <xdr:colOff>104775</xdr:colOff>
      <xdr:row>30</xdr:row>
      <xdr:rowOff>20974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47726"/>
          <a:ext cx="5591174" cy="4069098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1</xdr:rowOff>
    </xdr:from>
    <xdr:to>
      <xdr:col>10</xdr:col>
      <xdr:colOff>309563</xdr:colOff>
      <xdr:row>29</xdr:row>
      <xdr:rowOff>46865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33439"/>
          <a:ext cx="6500812" cy="4047364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5</xdr:row>
      <xdr:rowOff>1</xdr:rowOff>
    </xdr:from>
    <xdr:to>
      <xdr:col>9</xdr:col>
      <xdr:colOff>104776</xdr:colOff>
      <xdr:row>30</xdr:row>
      <xdr:rowOff>20974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" y="809626"/>
          <a:ext cx="5591174" cy="406909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161924</xdr:rowOff>
    </xdr:from>
    <xdr:to>
      <xdr:col>8</xdr:col>
      <xdr:colOff>536648</xdr:colOff>
      <xdr:row>26</xdr:row>
      <xdr:rowOff>104774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5477"/>
        <a:stretch>
          <a:fillRect/>
        </a:stretch>
      </xdr:blipFill>
      <xdr:spPr bwMode="auto">
        <a:xfrm>
          <a:off x="0" y="971549"/>
          <a:ext cx="5413448" cy="334327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18</xdr:col>
      <xdr:colOff>38100</xdr:colOff>
      <xdr:row>26</xdr:row>
      <xdr:rowOff>111223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7199"/>
        <a:stretch>
          <a:fillRect/>
        </a:stretch>
      </xdr:blipFill>
      <xdr:spPr bwMode="auto">
        <a:xfrm>
          <a:off x="5486400" y="971550"/>
          <a:ext cx="5524500" cy="3349723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7</xdr:col>
      <xdr:colOff>561975</xdr:colOff>
      <xdr:row>24</xdr:row>
      <xdr:rowOff>38158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416"/>
        <a:stretch>
          <a:fillRect/>
        </a:stretch>
      </xdr:blipFill>
      <xdr:spPr bwMode="auto">
        <a:xfrm>
          <a:off x="0" y="971550"/>
          <a:ext cx="4829175" cy="295280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16</xdr:col>
      <xdr:colOff>514350</xdr:colOff>
      <xdr:row>23</xdr:row>
      <xdr:rowOff>161184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6729"/>
        <a:stretch>
          <a:fillRect/>
        </a:stretch>
      </xdr:blipFill>
      <xdr:spPr bwMode="auto">
        <a:xfrm>
          <a:off x="5486400" y="971550"/>
          <a:ext cx="4781550" cy="29139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8</xdr:col>
      <xdr:colOff>22783</xdr:colOff>
      <xdr:row>45</xdr:row>
      <xdr:rowOff>76199</xdr:rowOff>
    </xdr:to>
    <xdr:pic>
      <xdr:nvPicPr>
        <xdr:cNvPr id="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6573"/>
        <a:stretch>
          <a:fillRect/>
        </a:stretch>
      </xdr:blipFill>
      <xdr:spPr bwMode="auto">
        <a:xfrm>
          <a:off x="0" y="4371975"/>
          <a:ext cx="4899583" cy="299084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38100</xdr:colOff>
      <xdr:row>27</xdr:row>
      <xdr:rowOff>23024</xdr:rowOff>
    </xdr:from>
    <xdr:to>
      <xdr:col>17</xdr:col>
      <xdr:colOff>88287</xdr:colOff>
      <xdr:row>45</xdr:row>
      <xdr:rowOff>85725</xdr:rowOff>
    </xdr:to>
    <xdr:pic>
      <xdr:nvPicPr>
        <xdr:cNvPr id="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7512"/>
        <a:stretch>
          <a:fillRect/>
        </a:stretch>
      </xdr:blipFill>
      <xdr:spPr bwMode="auto">
        <a:xfrm>
          <a:off x="5524500" y="4394999"/>
          <a:ext cx="4926987" cy="297735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127001</xdr:rowOff>
    </xdr:from>
    <xdr:to>
      <xdr:col>5</xdr:col>
      <xdr:colOff>603250</xdr:colOff>
      <xdr:row>37</xdr:row>
      <xdr:rowOff>156577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1"/>
          <a:ext cx="3598333" cy="526832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169333</xdr:colOff>
      <xdr:row>5</xdr:row>
      <xdr:rowOff>42333</xdr:rowOff>
    </xdr:from>
    <xdr:to>
      <xdr:col>13</xdr:col>
      <xdr:colOff>198162</xdr:colOff>
      <xdr:row>38</xdr:row>
      <xdr:rowOff>24899</xdr:rowOff>
    </xdr:to>
    <xdr:pic>
      <xdr:nvPicPr>
        <xdr:cNvPr id="5" name="Picture 4" descr="racio_obitos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78250" y="836083"/>
          <a:ext cx="4325662" cy="52213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2</xdr:rowOff>
    </xdr:from>
    <xdr:to>
      <xdr:col>9</xdr:col>
      <xdr:colOff>247650</xdr:colOff>
      <xdr:row>26</xdr:row>
      <xdr:rowOff>121415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09627"/>
          <a:ext cx="5734049" cy="3521838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</xdr:rowOff>
    </xdr:from>
    <xdr:to>
      <xdr:col>9</xdr:col>
      <xdr:colOff>244928</xdr:colOff>
      <xdr:row>30</xdr:row>
      <xdr:rowOff>123516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38894"/>
          <a:ext cx="5755821" cy="4205658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4325662</xdr:colOff>
      <xdr:row>37</xdr:row>
      <xdr:rowOff>39716</xdr:rowOff>
    </xdr:to>
    <xdr:pic>
      <xdr:nvPicPr>
        <xdr:cNvPr id="4" name="Picture 3" descr="Casos_pop_8_abril2020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42975"/>
          <a:ext cx="4325662" cy="52213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5</xdr:col>
      <xdr:colOff>123825</xdr:colOff>
      <xdr:row>23</xdr:row>
      <xdr:rowOff>38034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42975"/>
          <a:ext cx="3171825" cy="2962209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1</xdr:rowOff>
    </xdr:from>
    <xdr:to>
      <xdr:col>8</xdr:col>
      <xdr:colOff>491125</xdr:colOff>
      <xdr:row>29</xdr:row>
      <xdr:rowOff>38101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09626"/>
          <a:ext cx="5367924" cy="39243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aficos/&#211;bitos_gr&#225;ficos_EN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"/>
      <sheetName val="Data Figures"/>
      <sheetName val="Figure MF"/>
      <sheetName val="Fgure Males"/>
      <sheetName val="Figure Females"/>
      <sheetName val="Figure MF (0-64)"/>
      <sheetName val="Figure MF (65-74)"/>
      <sheetName val="Figure MF (75-84)"/>
      <sheetName val="Figure MF (85+)"/>
    </sheetNames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9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5" customWidth="1"/>
    <col min="2" max="2" width="170.85546875" style="11" customWidth="1"/>
    <col min="3" max="16384" width="9.140625" style="5"/>
  </cols>
  <sheetData>
    <row r="1" spans="1:2" ht="15.95" customHeight="1">
      <c r="A1" s="92" t="s">
        <v>667</v>
      </c>
      <c r="B1" s="92"/>
    </row>
    <row r="2" spans="1:2" s="2" customFormat="1" ht="16.5" customHeight="1">
      <c r="A2" s="31"/>
      <c r="B2" s="31" t="s">
        <v>685</v>
      </c>
    </row>
    <row r="3" spans="1:2" s="2" customFormat="1" ht="16.5" customHeight="1">
      <c r="A3" s="31" t="s">
        <v>668</v>
      </c>
      <c r="B3" s="89" t="s">
        <v>698</v>
      </c>
    </row>
    <row r="4" spans="1:2" s="2" customFormat="1" ht="16.5" customHeight="1">
      <c r="A4" s="31" t="s">
        <v>668</v>
      </c>
      <c r="B4" s="31" t="s">
        <v>697</v>
      </c>
    </row>
    <row r="5" spans="1:2" s="2" customFormat="1" ht="16.5" customHeight="1">
      <c r="A5" s="31" t="s">
        <v>668</v>
      </c>
      <c r="B5" s="31" t="s">
        <v>699</v>
      </c>
    </row>
    <row r="6" spans="1:2" s="2" customFormat="1" ht="16.5" customHeight="1">
      <c r="A6" s="28" t="s">
        <v>668</v>
      </c>
      <c r="B6" s="28" t="s">
        <v>725</v>
      </c>
    </row>
    <row r="7" spans="1:2" s="2" customFormat="1" ht="16.5" customHeight="1">
      <c r="A7" s="31" t="s">
        <v>668</v>
      </c>
      <c r="B7" s="31" t="s">
        <v>735</v>
      </c>
    </row>
    <row r="8" spans="1:2" s="2" customFormat="1" ht="16.5" customHeight="1">
      <c r="A8" s="28" t="s">
        <v>668</v>
      </c>
      <c r="B8" s="31" t="s">
        <v>737</v>
      </c>
    </row>
    <row r="9" spans="1:2" s="2" customFormat="1" ht="16.5" customHeight="1">
      <c r="A9" s="31" t="s">
        <v>668</v>
      </c>
      <c r="B9" s="31" t="s">
        <v>736</v>
      </c>
    </row>
    <row r="10" spans="1:2" s="2" customFormat="1" ht="16.5" customHeight="1">
      <c r="A10" s="31"/>
      <c r="B10" s="31" t="s">
        <v>726</v>
      </c>
    </row>
    <row r="11" spans="1:2" s="45" customFormat="1" ht="16.5" customHeight="1">
      <c r="A11" s="31" t="s">
        <v>668</v>
      </c>
      <c r="B11" s="31" t="s">
        <v>738</v>
      </c>
    </row>
    <row r="12" spans="1:2" s="45" customFormat="1" ht="16.5" customHeight="1">
      <c r="A12" s="31" t="s">
        <v>668</v>
      </c>
      <c r="B12" s="31" t="s">
        <v>739</v>
      </c>
    </row>
    <row r="13" spans="1:2" s="46" customFormat="1" ht="15.95" customHeight="1">
      <c r="A13" s="31" t="s">
        <v>668</v>
      </c>
      <c r="B13" s="31" t="s">
        <v>740</v>
      </c>
    </row>
    <row r="14" spans="1:2" s="46" customFormat="1" ht="15.95" customHeight="1">
      <c r="A14" s="31" t="s">
        <v>668</v>
      </c>
      <c r="B14" s="31" t="s">
        <v>741</v>
      </c>
    </row>
    <row r="15" spans="1:2" s="46" customFormat="1" ht="15.95" customHeight="1">
      <c r="A15" s="31" t="s">
        <v>668</v>
      </c>
      <c r="B15" s="31" t="s">
        <v>742</v>
      </c>
    </row>
    <row r="16" spans="1:2" ht="15.95" customHeight="1">
      <c r="A16" s="31"/>
      <c r="B16" s="31"/>
    </row>
    <row r="17" spans="2:2" ht="15.95" customHeight="1">
      <c r="B17" s="27"/>
    </row>
    <row r="18" spans="2:2" ht="15.95" customHeight="1">
      <c r="B18" s="27"/>
    </row>
    <row r="19" spans="2:2" ht="15.95" customHeight="1">
      <c r="B19" s="27"/>
    </row>
    <row r="20" spans="2:2" ht="15.95" customHeight="1">
      <c r="B20" s="27"/>
    </row>
    <row r="21" spans="2:2" ht="15.95" customHeight="1">
      <c r="B21" s="27"/>
    </row>
    <row r="22" spans="2:2" ht="15.95" customHeight="1">
      <c r="B22" s="27"/>
    </row>
    <row r="23" spans="2:2" ht="15.95" customHeight="1">
      <c r="B23" s="27"/>
    </row>
    <row r="24" spans="2:2" ht="15.95" customHeight="1">
      <c r="B24" s="27"/>
    </row>
    <row r="25" spans="2:2" ht="15.95" customHeight="1">
      <c r="B25" s="27"/>
    </row>
    <row r="26" spans="2:2" ht="15.95" customHeight="1">
      <c r="B26" s="27"/>
    </row>
    <row r="27" spans="2:2" ht="15.95" customHeight="1">
      <c r="B27" s="27"/>
    </row>
    <row r="28" spans="2:2" ht="15.95" customHeight="1">
      <c r="B28" s="27"/>
    </row>
    <row r="29" spans="2:2" ht="15.95" customHeight="1">
      <c r="B29" s="27"/>
    </row>
    <row r="30" spans="2:2" ht="15.95" customHeight="1">
      <c r="B30" s="27"/>
    </row>
    <row r="31" spans="2:2" ht="15.95" customHeight="1">
      <c r="B31" s="27"/>
    </row>
    <row r="32" spans="2:2" ht="15.95" customHeight="1">
      <c r="B32" s="27"/>
    </row>
    <row r="33" spans="2:2" ht="15.95" customHeight="1">
      <c r="B33" s="27"/>
    </row>
    <row r="34" spans="2:2" ht="15.95" customHeight="1">
      <c r="B34" s="27"/>
    </row>
    <row r="35" spans="2:2" ht="15.95" customHeight="1">
      <c r="B35" s="27"/>
    </row>
    <row r="36" spans="2:2" ht="15.95" customHeight="1">
      <c r="B36" s="27"/>
    </row>
    <row r="37" spans="2:2" ht="15.95" customHeight="1">
      <c r="B37" s="27"/>
    </row>
    <row r="38" spans="2:2" ht="15.95" customHeight="1">
      <c r="B38" s="27"/>
    </row>
    <row r="39" spans="2:2" ht="15.95" customHeight="1">
      <c r="B39" s="27"/>
    </row>
    <row r="40" spans="2:2" ht="15.95" customHeight="1">
      <c r="B40" s="27"/>
    </row>
    <row r="41" spans="2:2" ht="15.95" customHeight="1">
      <c r="B41" s="27"/>
    </row>
    <row r="42" spans="2:2" ht="15.95" customHeight="1">
      <c r="B42" s="27"/>
    </row>
    <row r="43" spans="2:2" ht="15.95" customHeight="1">
      <c r="B43" s="27"/>
    </row>
    <row r="44" spans="2:2" ht="15.95" customHeight="1">
      <c r="B44" s="27"/>
    </row>
    <row r="45" spans="2:2" ht="15.95" customHeight="1">
      <c r="B45" s="27"/>
    </row>
    <row r="46" spans="2:2" ht="15.95" customHeight="1">
      <c r="B46" s="27"/>
    </row>
    <row r="47" spans="2:2" ht="15.95" customHeight="1">
      <c r="B47" s="27"/>
    </row>
    <row r="48" spans="2:2" ht="15.95" customHeight="1">
      <c r="B48" s="27"/>
    </row>
    <row r="49" spans="2:2">
      <c r="B49" s="10"/>
    </row>
  </sheetData>
  <mergeCells count="1">
    <mergeCell ref="A1:B1"/>
  </mergeCells>
  <hyperlinks>
    <hyperlink ref="B2" location="'Figure 1'!A1" display="Figure 1 - Número de óbitos e número de óbitos por 100 mil habitantes no mês de março, Portugal, 2018-2020"/>
    <hyperlink ref="B4" location="'Figure 3'!A1" display="Figure 3 - Número acumulado de óbitos no mês de março por dia e por sexo, Portugal, 2018-2020"/>
    <hyperlink ref="B5" location="'Figure 4'!A1" display="Figure 4 - Número acumulado de óbitos no mês de março por dia e por grupo etário, Portugal, 2018-2020"/>
    <hyperlink ref="B6" location="'Figure 5'!A1" display="Figure 5 - Número de óbitos no mês de março 2020 por 100 óbitos no período homólogo de referência, por município"/>
    <hyperlink ref="B7" location="'Figure 6'!A1" display="Figure 6 - Número de Casos confirmados por 10 mil habitantes a 7 de abril de 2020 e Número de óbitos no mês de março 2020 por 100 óbitos no período homólogo de referência, por NUTS 3"/>
    <hyperlink ref="A4" location="PT!E1" display="Dados"/>
    <hyperlink ref="A5" location="PT!K1" display="Dados"/>
    <hyperlink ref="A7" location="'N3'!C1" display="Dados"/>
    <hyperlink ref="B10" location="'Figure 9'!A1" display="Figure 9 - Concentração territorial de casos confirmados COVID-19 até 24 de março, até 31 de março e até 7 de abril face à população residente, com base na distribuição por município"/>
    <hyperlink ref="B3" location="'Figure 2'!A1" display="Figure 2 - Número acumulado de óbitos no mês de março por dia, Portugal, 2018-2020"/>
    <hyperlink ref="A3" location="PT!B1" display="Dados"/>
    <hyperlink ref="B11" location="'Figure 10'!A1" display="Figure 10 - Número de casos confirmados por 10 mil habitantes e número de casos confirmados a 7 de abril de 2020, por município"/>
    <hyperlink ref="B12" location="'Figure 11'!A1" display="Figure 11 - Número de Casos confirmados por 10 mil habitantes a 7 de abril de 2020 e Densidade populacional, por NUTS 3"/>
    <hyperlink ref="B13" location="'Figure 12'!A1" display="Figure 12 - Número de Casos confirmados por 10 mil habitantes a 7 de abril de 2020 e Densidade populacional, por município"/>
    <hyperlink ref="B14" location="'Figure 13'!A1" display="Figure 13 - Número de Casos confirmados por 10 mil habitantes a 7 de abril de 2020 e proporção de população residente com 65 e mais anos, por NUTS 3"/>
    <hyperlink ref="B15" location="'Figure 14'!A1" display="Figure 14 - Número de Casos confirmados por 10 mil habitantes a 7 de abril de 2020 e proporção de população residente com 65 e mais anos, por município"/>
    <hyperlink ref="A11" location="Municipalities!D1" display="Data"/>
    <hyperlink ref="B8" location="'Figure 7'!A1" display="Figure 7 - Número de Casos confirmados por 10 mil habitantes a 7 de abril de 2020 e Número de óbitos no mês de março 2020 por 100 óbitos no período homólogo de referência, por município"/>
    <hyperlink ref="B9" location="'Figure 8'!A1" display="Figure 8 - Número de casos confirmados COVID-19 por 10 mil habitantes até 7 de abril 2020, por município"/>
    <hyperlink ref="A9" location="Municipalities!D1" display="Data"/>
    <hyperlink ref="A6" location="Municipalities!C1" display="Data"/>
    <hyperlink ref="A8" location="Municipalities!C1" display="Data"/>
    <hyperlink ref="A12" location="'N3'!D1" display="Data"/>
    <hyperlink ref="A13" location="Municipalities!D1" display="Data"/>
    <hyperlink ref="A14" location="'N3'!D1" display="Data"/>
    <hyperlink ref="A15" location="Municipalities!D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3"/>
  <sheetViews>
    <sheetView showGridLines="0" zoomScaleNormal="100" workbookViewId="0"/>
  </sheetViews>
  <sheetFormatPr defaultColWidth="9.140625" defaultRowHeight="12.75" customHeight="1"/>
  <cols>
    <col min="1" max="6" width="9.140625" style="1"/>
    <col min="7" max="7" width="16.85546875" style="1" customWidth="1"/>
    <col min="8" max="8" width="11.5703125" style="1" customWidth="1"/>
    <col min="9" max="16384" width="9.140625" style="1"/>
  </cols>
  <sheetData>
    <row r="1" spans="1:9" ht="12.75" customHeight="1">
      <c r="A1" s="13" t="s">
        <v>669</v>
      </c>
    </row>
    <row r="2" spans="1:9" ht="12.75" customHeight="1">
      <c r="A2" s="3" t="str">
        <f>Contents!B10</f>
        <v>Figure 9 - Territorial concentration of COVID-19 confirmed cases until March 25, until March 31 and until April 7 in relation to the resident population, based on the distribution by municipality</v>
      </c>
    </row>
    <row r="3" spans="1:9" s="12" customFormat="1" ht="12.75" customHeight="1">
      <c r="A3" s="29"/>
    </row>
    <row r="4" spans="1:9" ht="16.5" customHeight="1">
      <c r="A4" s="90" t="s">
        <v>728</v>
      </c>
      <c r="B4" s="90"/>
      <c r="C4" s="90"/>
      <c r="D4" s="90"/>
      <c r="E4" s="90"/>
      <c r="F4" s="90"/>
      <c r="G4" s="90"/>
      <c r="H4" s="90"/>
    </row>
    <row r="7" spans="1:9" ht="13.5" thickBot="1">
      <c r="G7" s="103" t="s">
        <v>719</v>
      </c>
      <c r="H7" s="103"/>
    </row>
    <row r="8" spans="1:9" ht="12.75" customHeight="1" thickTop="1" thickBot="1">
      <c r="G8" s="72" t="s">
        <v>722</v>
      </c>
      <c r="H8" s="73" t="s">
        <v>720</v>
      </c>
    </row>
    <row r="9" spans="1:9" ht="12.75" customHeight="1" thickTop="1" thickBot="1">
      <c r="G9" s="72" t="s">
        <v>723</v>
      </c>
      <c r="H9" s="73" t="s">
        <v>721</v>
      </c>
    </row>
    <row r="10" spans="1:9" ht="12.75" customHeight="1" thickTop="1" thickBot="1">
      <c r="G10" s="72" t="s">
        <v>727</v>
      </c>
      <c r="H10" s="73" t="s">
        <v>724</v>
      </c>
    </row>
    <row r="11" spans="1:9" ht="12.75" customHeight="1" thickTop="1"/>
    <row r="13" spans="1:9" ht="12.75" customHeight="1">
      <c r="I13" s="9"/>
    </row>
  </sheetData>
  <mergeCells count="1">
    <mergeCell ref="G7:H7"/>
  </mergeCells>
  <hyperlinks>
    <hyperlink ref="A1" location="Contents!A1" display="Contents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3" t="s">
        <v>669</v>
      </c>
    </row>
    <row r="2" spans="1:10" ht="12.75" customHeight="1">
      <c r="A2" s="3" t="str">
        <f>Contents!B11</f>
        <v>Figure 10 - Number of confirmed cases per 10 thousand inhabitants and number of confirmed cases on April 7, 2020, by municipality</v>
      </c>
    </row>
    <row r="3" spans="1:10" s="12" customFormat="1" ht="12.75" customHeight="1">
      <c r="A3" s="31" t="s">
        <v>668</v>
      </c>
    </row>
    <row r="4" spans="1:10" ht="12.75" customHeight="1">
      <c r="A4" s="90" t="s">
        <v>728</v>
      </c>
      <c r="B4" s="90"/>
      <c r="C4" s="90"/>
      <c r="D4" s="90"/>
      <c r="E4" s="90"/>
      <c r="F4" s="90"/>
      <c r="G4" s="90"/>
      <c r="H4" s="90"/>
    </row>
    <row r="13" spans="1:10" ht="12.75" customHeight="1">
      <c r="J13" s="9"/>
    </row>
    <row r="37" spans="2:15" ht="12.75" customHeight="1"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</row>
    <row r="63" spans="1:1" ht="12.75" customHeight="1">
      <c r="A63" s="19"/>
    </row>
    <row r="64" spans="1:1" ht="12.75" customHeight="1">
      <c r="A64" s="31"/>
    </row>
  </sheetData>
  <mergeCells count="2">
    <mergeCell ref="B37:H37"/>
    <mergeCell ref="I37:O37"/>
  </mergeCells>
  <hyperlinks>
    <hyperlink ref="A1" location="Contents!A1" display="Contents"/>
    <hyperlink ref="A3" location="Municipalities!D1" display="Data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N2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4" ht="12.75" customHeight="1">
      <c r="A1" s="13" t="s">
        <v>669</v>
      </c>
    </row>
    <row r="2" spans="1:14" ht="12.75" customHeight="1">
      <c r="A2" s="3" t="str">
        <f>Contents!B12</f>
        <v>Figure 11 - Number of confirmed cases per 10 thousand inhabitants on  April 7, 2020 and Population density, by NUTS 3</v>
      </c>
    </row>
    <row r="3" spans="1:14" s="12" customFormat="1" ht="12.75" customHeight="1">
      <c r="A3" s="31" t="s">
        <v>668</v>
      </c>
    </row>
    <row r="4" spans="1:14" ht="13.5" customHeight="1">
      <c r="A4" s="91" t="s">
        <v>728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</row>
    <row r="13" spans="1:14" ht="12.75" customHeight="1">
      <c r="J13" s="9"/>
    </row>
    <row r="27" spans="1:1" ht="12.75" customHeight="1">
      <c r="A27" s="19"/>
    </row>
  </sheetData>
  <hyperlinks>
    <hyperlink ref="A1" location="Contents!A1" display="Contents"/>
    <hyperlink ref="A3" location="'N3'!D1" display="Data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2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4" ht="12.75" customHeight="1">
      <c r="A1" s="13" t="s">
        <v>669</v>
      </c>
    </row>
    <row r="2" spans="1:14" ht="12.75" customHeight="1">
      <c r="A2" s="3" t="str">
        <f>Contents!B13</f>
        <v>Figure 12 - Number of confirmed cases per 10 thousand inhabitants on April 7, 2020 and Population density, by municipality</v>
      </c>
    </row>
    <row r="3" spans="1:14" s="12" customFormat="1" ht="12.75" customHeight="1">
      <c r="A3" s="31" t="s">
        <v>668</v>
      </c>
    </row>
    <row r="4" spans="1:14" ht="15.75" customHeight="1">
      <c r="A4" s="90" t="s">
        <v>728</v>
      </c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</row>
    <row r="13" spans="1:14" ht="12.75" customHeight="1">
      <c r="J13" s="9"/>
    </row>
    <row r="27" spans="1:1" ht="12.75" customHeight="1">
      <c r="A27" s="19"/>
    </row>
  </sheetData>
  <hyperlinks>
    <hyperlink ref="A1" location="Contents!A1" display="Contents"/>
    <hyperlink ref="A3" location="Municipalities!D1" display="Data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33"/>
  <sheetViews>
    <sheetView showGridLines="0" zoomScaleNormal="100" workbookViewId="0"/>
  </sheetViews>
  <sheetFormatPr defaultRowHeight="12.75"/>
  <sheetData>
    <row r="1" spans="1:17">
      <c r="A1" s="13" t="s">
        <v>669</v>
      </c>
    </row>
    <row r="2" spans="1:17">
      <c r="A2" s="3" t="str">
        <f>Contents!B14</f>
        <v xml:space="preserve">Figure 13 -  Number of confirmed cases per 10 thousand inhabitants on April 7, 2020 and proportion of resident population with 65 or more years old, by NUTS 3 </v>
      </c>
    </row>
    <row r="3" spans="1:17">
      <c r="A3" s="31" t="s">
        <v>668</v>
      </c>
    </row>
    <row r="4" spans="1:17">
      <c r="A4" s="90" t="s">
        <v>728</v>
      </c>
    </row>
    <row r="8" spans="1:17">
      <c r="B8" s="101"/>
      <c r="C8" s="101"/>
      <c r="D8" s="101"/>
      <c r="E8" s="101"/>
      <c r="F8" s="101"/>
      <c r="G8" s="101"/>
      <c r="H8" s="101"/>
      <c r="I8" s="39"/>
      <c r="J8" s="101"/>
      <c r="K8" s="101"/>
      <c r="L8" s="101"/>
      <c r="M8" s="101"/>
      <c r="N8" s="101"/>
      <c r="O8" s="101"/>
      <c r="P8" s="101"/>
      <c r="Q8" s="101"/>
    </row>
    <row r="32" spans="1:1">
      <c r="A32" s="19"/>
    </row>
    <row r="33" spans="1:1">
      <c r="A33" s="33"/>
    </row>
  </sheetData>
  <mergeCells count="2">
    <mergeCell ref="B8:H8"/>
    <mergeCell ref="J8:Q8"/>
  </mergeCells>
  <hyperlinks>
    <hyperlink ref="A1" location="Contents!A1" display="Contents"/>
    <hyperlink ref="A3" location="'N3'!D1" display="Data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33"/>
  <sheetViews>
    <sheetView showGridLines="0" workbookViewId="0"/>
  </sheetViews>
  <sheetFormatPr defaultRowHeight="12.75"/>
  <sheetData>
    <row r="1" spans="1:17">
      <c r="A1" s="13" t="s">
        <v>669</v>
      </c>
    </row>
    <row r="2" spans="1:17">
      <c r="A2" s="3" t="str">
        <f>Contents!B15</f>
        <v>Figure 14 -  Number of confirmed cases per 10 thousand inhabitants on April 7, 2020 and proportion of resident population with 65 or more years old, by municipality</v>
      </c>
    </row>
    <row r="3" spans="1:17">
      <c r="A3" s="31" t="s">
        <v>668</v>
      </c>
    </row>
    <row r="4" spans="1:17">
      <c r="A4" s="90" t="s">
        <v>729</v>
      </c>
    </row>
    <row r="8" spans="1:17">
      <c r="B8" s="101"/>
      <c r="C8" s="101"/>
      <c r="D8" s="101"/>
      <c r="E8" s="101"/>
      <c r="F8" s="101"/>
      <c r="G8" s="101"/>
      <c r="H8" s="101"/>
      <c r="I8" s="39"/>
      <c r="J8" s="101"/>
      <c r="K8" s="101"/>
      <c r="L8" s="101"/>
      <c r="M8" s="101"/>
      <c r="N8" s="101"/>
      <c r="O8" s="101"/>
      <c r="P8" s="101"/>
      <c r="Q8" s="101"/>
    </row>
    <row r="32" spans="1:1">
      <c r="A32" s="19"/>
    </row>
    <row r="33" spans="1:1">
      <c r="A33" s="33"/>
    </row>
  </sheetData>
  <mergeCells count="2">
    <mergeCell ref="B8:H8"/>
    <mergeCell ref="J8:Q8"/>
  </mergeCells>
  <hyperlinks>
    <hyperlink ref="A1" location="Contents!A1" display="Contents"/>
    <hyperlink ref="A3" location="Municipalities!D1" display="Data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J34"/>
  <sheetViews>
    <sheetView showGridLines="0" workbookViewId="0"/>
  </sheetViews>
  <sheetFormatPr defaultColWidth="9.140625" defaultRowHeight="12.75"/>
  <cols>
    <col min="1" max="1" width="9.28515625" style="6" bestFit="1" customWidth="1"/>
    <col min="2" max="3" width="19.85546875" style="6" customWidth="1"/>
    <col min="4" max="14" width="19.85546875" style="18" customWidth="1"/>
    <col min="15" max="35" width="18.7109375" style="18" customWidth="1"/>
    <col min="36" max="36" width="18.7109375" style="6" customWidth="1"/>
    <col min="37" max="16384" width="9.140625" style="6"/>
  </cols>
  <sheetData>
    <row r="1" spans="1:36" ht="15" customHeight="1">
      <c r="A1" s="14" t="s">
        <v>669</v>
      </c>
      <c r="B1" s="17" t="s">
        <v>686</v>
      </c>
      <c r="C1" s="17" t="s">
        <v>686</v>
      </c>
      <c r="D1" s="17" t="s">
        <v>686</v>
      </c>
      <c r="E1" s="17" t="s">
        <v>687</v>
      </c>
      <c r="F1" s="17" t="s">
        <v>687</v>
      </c>
      <c r="G1" s="17" t="s">
        <v>687</v>
      </c>
      <c r="H1" s="17" t="s">
        <v>687</v>
      </c>
      <c r="I1" s="17" t="s">
        <v>687</v>
      </c>
      <c r="J1" s="17" t="s">
        <v>687</v>
      </c>
      <c r="K1" s="17" t="s">
        <v>688</v>
      </c>
      <c r="L1" s="17" t="s">
        <v>688</v>
      </c>
      <c r="M1" s="17" t="s">
        <v>688</v>
      </c>
      <c r="N1" s="17" t="s">
        <v>688</v>
      </c>
      <c r="O1" s="17" t="s">
        <v>688</v>
      </c>
      <c r="P1" s="17" t="s">
        <v>688</v>
      </c>
      <c r="Q1" s="17" t="s">
        <v>688</v>
      </c>
      <c r="R1" s="17" t="s">
        <v>688</v>
      </c>
      <c r="S1" s="17" t="s">
        <v>688</v>
      </c>
      <c r="T1" s="17" t="s">
        <v>688</v>
      </c>
      <c r="U1" s="17" t="s">
        <v>688</v>
      </c>
      <c r="V1" s="17" t="s">
        <v>688</v>
      </c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ht="48">
      <c r="A2" s="7" t="s">
        <v>689</v>
      </c>
      <c r="B2" s="47" t="s">
        <v>690</v>
      </c>
      <c r="C2" s="47" t="s">
        <v>690</v>
      </c>
      <c r="D2" s="47" t="s">
        <v>690</v>
      </c>
      <c r="E2" s="47" t="s">
        <v>691</v>
      </c>
      <c r="F2" s="47" t="s">
        <v>691</v>
      </c>
      <c r="G2" s="47" t="s">
        <v>691</v>
      </c>
      <c r="H2" s="47" t="s">
        <v>692</v>
      </c>
      <c r="I2" s="47" t="s">
        <v>692</v>
      </c>
      <c r="J2" s="47" t="s">
        <v>692</v>
      </c>
      <c r="K2" s="47" t="s">
        <v>693</v>
      </c>
      <c r="L2" s="47" t="s">
        <v>693</v>
      </c>
      <c r="M2" s="47" t="s">
        <v>693</v>
      </c>
      <c r="N2" s="47" t="s">
        <v>694</v>
      </c>
      <c r="O2" s="47" t="s">
        <v>694</v>
      </c>
      <c r="P2" s="47" t="s">
        <v>694</v>
      </c>
      <c r="Q2" s="47" t="s">
        <v>695</v>
      </c>
      <c r="R2" s="47" t="s">
        <v>695</v>
      </c>
      <c r="S2" s="47" t="s">
        <v>695</v>
      </c>
      <c r="T2" s="47" t="s">
        <v>696</v>
      </c>
      <c r="U2" s="47" t="s">
        <v>696</v>
      </c>
      <c r="V2" s="47" t="s">
        <v>696</v>
      </c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</row>
    <row r="3" spans="1:36" ht="13.5" customHeight="1" thickBot="1">
      <c r="A3" s="15"/>
      <c r="B3" s="15">
        <v>2018</v>
      </c>
      <c r="C3" s="15">
        <v>2019</v>
      </c>
      <c r="D3" s="15">
        <v>2020</v>
      </c>
      <c r="E3" s="15">
        <v>2018</v>
      </c>
      <c r="F3" s="15">
        <v>2019</v>
      </c>
      <c r="G3" s="15">
        <v>2020</v>
      </c>
      <c r="H3" s="15">
        <v>2018</v>
      </c>
      <c r="I3" s="15">
        <v>2019</v>
      </c>
      <c r="J3" s="15">
        <v>2020</v>
      </c>
      <c r="K3" s="15">
        <v>2018</v>
      </c>
      <c r="L3" s="15">
        <v>2019</v>
      </c>
      <c r="M3" s="15">
        <v>2020</v>
      </c>
      <c r="N3" s="15">
        <v>2018</v>
      </c>
      <c r="O3" s="15">
        <v>2019</v>
      </c>
      <c r="P3" s="15">
        <v>2020</v>
      </c>
      <c r="Q3" s="15">
        <v>2018</v>
      </c>
      <c r="R3" s="15">
        <v>2019</v>
      </c>
      <c r="S3" s="15">
        <v>2020</v>
      </c>
      <c r="T3" s="15">
        <v>2018</v>
      </c>
      <c r="U3" s="15">
        <v>2019</v>
      </c>
      <c r="V3" s="15">
        <v>2020</v>
      </c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</row>
    <row r="4" spans="1:36">
      <c r="A4" s="85">
        <v>43891</v>
      </c>
      <c r="B4" s="86">
        <v>375</v>
      </c>
      <c r="C4" s="86">
        <v>353</v>
      </c>
      <c r="D4" s="86">
        <v>328</v>
      </c>
      <c r="E4" s="86">
        <v>180</v>
      </c>
      <c r="F4" s="86">
        <v>169</v>
      </c>
      <c r="G4" s="86">
        <v>160</v>
      </c>
      <c r="H4" s="86">
        <v>195</v>
      </c>
      <c r="I4" s="86">
        <v>184</v>
      </c>
      <c r="J4" s="86">
        <v>168</v>
      </c>
      <c r="K4" s="86">
        <v>40</v>
      </c>
      <c r="L4" s="86">
        <v>39</v>
      </c>
      <c r="M4" s="86">
        <v>33</v>
      </c>
      <c r="N4" s="86">
        <v>52</v>
      </c>
      <c r="O4" s="86">
        <v>46</v>
      </c>
      <c r="P4" s="86">
        <v>48</v>
      </c>
      <c r="Q4" s="86">
        <v>116</v>
      </c>
      <c r="R4" s="86">
        <v>120</v>
      </c>
      <c r="S4" s="86">
        <v>109</v>
      </c>
      <c r="T4" s="86">
        <v>167</v>
      </c>
      <c r="U4" s="86">
        <v>148</v>
      </c>
      <c r="V4" s="86">
        <v>138</v>
      </c>
      <c r="W4" s="25"/>
      <c r="X4" s="25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</row>
    <row r="5" spans="1:36">
      <c r="A5" s="85">
        <v>43892</v>
      </c>
      <c r="B5" s="86">
        <v>756</v>
      </c>
      <c r="C5" s="86">
        <v>693</v>
      </c>
      <c r="D5" s="86">
        <v>634</v>
      </c>
      <c r="E5" s="86">
        <v>363</v>
      </c>
      <c r="F5" s="86">
        <v>326</v>
      </c>
      <c r="G5" s="86">
        <v>306</v>
      </c>
      <c r="H5" s="86">
        <v>393</v>
      </c>
      <c r="I5" s="86">
        <v>367</v>
      </c>
      <c r="J5" s="86">
        <v>328</v>
      </c>
      <c r="K5" s="86">
        <v>73</v>
      </c>
      <c r="L5" s="86">
        <v>96</v>
      </c>
      <c r="M5" s="86">
        <v>71</v>
      </c>
      <c r="N5" s="86">
        <v>100</v>
      </c>
      <c r="O5" s="86">
        <v>83</v>
      </c>
      <c r="P5" s="86">
        <v>95</v>
      </c>
      <c r="Q5" s="86">
        <v>222</v>
      </c>
      <c r="R5" s="86">
        <v>220</v>
      </c>
      <c r="S5" s="86">
        <v>188</v>
      </c>
      <c r="T5" s="86">
        <v>361</v>
      </c>
      <c r="U5" s="86">
        <v>294</v>
      </c>
      <c r="V5" s="86">
        <v>280</v>
      </c>
      <c r="AC5" s="26"/>
      <c r="AD5" s="26"/>
      <c r="AE5" s="24"/>
      <c r="AF5" s="24"/>
    </row>
    <row r="6" spans="1:36">
      <c r="A6" s="85">
        <v>43893</v>
      </c>
      <c r="B6" s="86">
        <v>1125</v>
      </c>
      <c r="C6" s="86">
        <v>1050</v>
      </c>
      <c r="D6" s="86">
        <v>957</v>
      </c>
      <c r="E6" s="86">
        <v>545</v>
      </c>
      <c r="F6" s="86">
        <v>514</v>
      </c>
      <c r="G6" s="86">
        <v>470</v>
      </c>
      <c r="H6" s="86">
        <v>580</v>
      </c>
      <c r="I6" s="86">
        <v>536</v>
      </c>
      <c r="J6" s="86">
        <v>487</v>
      </c>
      <c r="K6" s="86">
        <v>127</v>
      </c>
      <c r="L6" s="86">
        <v>136</v>
      </c>
      <c r="M6" s="86">
        <v>113</v>
      </c>
      <c r="N6" s="86">
        <v>148</v>
      </c>
      <c r="O6" s="86">
        <v>136</v>
      </c>
      <c r="P6" s="86">
        <v>137</v>
      </c>
      <c r="Q6" s="86">
        <v>327</v>
      </c>
      <c r="R6" s="86">
        <v>317</v>
      </c>
      <c r="S6" s="86">
        <v>291</v>
      </c>
      <c r="T6" s="86">
        <v>523</v>
      </c>
      <c r="U6" s="86">
        <v>460</v>
      </c>
      <c r="V6" s="86">
        <v>416</v>
      </c>
    </row>
    <row r="7" spans="1:36">
      <c r="A7" s="85">
        <v>43894</v>
      </c>
      <c r="B7" s="86">
        <v>1468</v>
      </c>
      <c r="C7" s="86">
        <v>1400</v>
      </c>
      <c r="D7" s="86">
        <v>1251</v>
      </c>
      <c r="E7" s="86">
        <v>721</v>
      </c>
      <c r="F7" s="86">
        <v>693</v>
      </c>
      <c r="G7" s="86">
        <v>620</v>
      </c>
      <c r="H7" s="86">
        <v>747</v>
      </c>
      <c r="I7" s="86">
        <v>707</v>
      </c>
      <c r="J7" s="86">
        <v>631</v>
      </c>
      <c r="K7" s="86">
        <v>170</v>
      </c>
      <c r="L7" s="86">
        <v>191</v>
      </c>
      <c r="M7" s="86">
        <v>157</v>
      </c>
      <c r="N7" s="86">
        <v>189</v>
      </c>
      <c r="O7" s="86">
        <v>192</v>
      </c>
      <c r="P7" s="86">
        <v>180</v>
      </c>
      <c r="Q7" s="86">
        <v>427</v>
      </c>
      <c r="R7" s="86">
        <v>428</v>
      </c>
      <c r="S7" s="86">
        <v>373</v>
      </c>
      <c r="T7" s="86">
        <v>682</v>
      </c>
      <c r="U7" s="86">
        <v>588</v>
      </c>
      <c r="V7" s="86">
        <v>541</v>
      </c>
    </row>
    <row r="8" spans="1:36">
      <c r="A8" s="85">
        <v>43895</v>
      </c>
      <c r="B8" s="86">
        <v>1809</v>
      </c>
      <c r="C8" s="86">
        <v>1733</v>
      </c>
      <c r="D8" s="86">
        <v>1551</v>
      </c>
      <c r="E8" s="86">
        <v>896</v>
      </c>
      <c r="F8" s="86">
        <v>854</v>
      </c>
      <c r="G8" s="86">
        <v>770</v>
      </c>
      <c r="H8" s="86">
        <v>913</v>
      </c>
      <c r="I8" s="86">
        <v>879</v>
      </c>
      <c r="J8" s="86">
        <v>781</v>
      </c>
      <c r="K8" s="86">
        <v>218</v>
      </c>
      <c r="L8" s="86">
        <v>235</v>
      </c>
      <c r="M8" s="86">
        <v>195</v>
      </c>
      <c r="N8" s="86">
        <v>230</v>
      </c>
      <c r="O8" s="86">
        <v>248</v>
      </c>
      <c r="P8" s="86">
        <v>233</v>
      </c>
      <c r="Q8" s="86">
        <v>522</v>
      </c>
      <c r="R8" s="86">
        <v>529</v>
      </c>
      <c r="S8" s="86">
        <v>442</v>
      </c>
      <c r="T8" s="86">
        <v>839</v>
      </c>
      <c r="U8" s="86">
        <v>720</v>
      </c>
      <c r="V8" s="86">
        <v>681</v>
      </c>
    </row>
    <row r="9" spans="1:36">
      <c r="A9" s="85">
        <v>43896</v>
      </c>
      <c r="B9" s="86">
        <v>2200</v>
      </c>
      <c r="C9" s="86">
        <v>2052</v>
      </c>
      <c r="D9" s="86">
        <v>1861</v>
      </c>
      <c r="E9" s="86">
        <v>1092</v>
      </c>
      <c r="F9" s="86">
        <v>1014</v>
      </c>
      <c r="G9" s="86">
        <v>917</v>
      </c>
      <c r="H9" s="86">
        <v>1108</v>
      </c>
      <c r="I9" s="86">
        <v>1038</v>
      </c>
      <c r="J9" s="86">
        <v>944</v>
      </c>
      <c r="K9" s="86">
        <v>268</v>
      </c>
      <c r="L9" s="86">
        <v>276</v>
      </c>
      <c r="M9" s="86">
        <v>239</v>
      </c>
      <c r="N9" s="86">
        <v>274</v>
      </c>
      <c r="O9" s="86">
        <v>291</v>
      </c>
      <c r="P9" s="86">
        <v>271</v>
      </c>
      <c r="Q9" s="86">
        <v>645</v>
      </c>
      <c r="R9" s="86">
        <v>628</v>
      </c>
      <c r="S9" s="86">
        <v>546</v>
      </c>
      <c r="T9" s="86">
        <v>1013</v>
      </c>
      <c r="U9" s="86">
        <v>856</v>
      </c>
      <c r="V9" s="86">
        <v>804</v>
      </c>
    </row>
    <row r="10" spans="1:36">
      <c r="A10" s="85">
        <v>43897</v>
      </c>
      <c r="B10" s="86">
        <v>2517</v>
      </c>
      <c r="C10" s="86">
        <v>2383</v>
      </c>
      <c r="D10" s="86">
        <v>2170</v>
      </c>
      <c r="E10" s="86">
        <v>1250</v>
      </c>
      <c r="F10" s="86">
        <v>1169</v>
      </c>
      <c r="G10" s="86">
        <v>1080</v>
      </c>
      <c r="H10" s="86">
        <v>1267</v>
      </c>
      <c r="I10" s="86">
        <v>1214</v>
      </c>
      <c r="J10" s="86">
        <v>1090</v>
      </c>
      <c r="K10" s="86">
        <v>315</v>
      </c>
      <c r="L10" s="86">
        <v>312</v>
      </c>
      <c r="M10" s="86">
        <v>284</v>
      </c>
      <c r="N10" s="86">
        <v>325</v>
      </c>
      <c r="O10" s="86">
        <v>345</v>
      </c>
      <c r="P10" s="86">
        <v>323</v>
      </c>
      <c r="Q10" s="86">
        <v>741</v>
      </c>
      <c r="R10" s="86">
        <v>722</v>
      </c>
      <c r="S10" s="86">
        <v>639</v>
      </c>
      <c r="T10" s="86">
        <v>1136</v>
      </c>
      <c r="U10" s="86">
        <v>1003</v>
      </c>
      <c r="V10" s="86">
        <v>923</v>
      </c>
    </row>
    <row r="11" spans="1:36">
      <c r="A11" s="85">
        <v>43898</v>
      </c>
      <c r="B11" s="86">
        <v>2844</v>
      </c>
      <c r="C11" s="86">
        <v>2716</v>
      </c>
      <c r="D11" s="86">
        <v>2464</v>
      </c>
      <c r="E11" s="86">
        <v>1415</v>
      </c>
      <c r="F11" s="86">
        <v>1332</v>
      </c>
      <c r="G11" s="86">
        <v>1223</v>
      </c>
      <c r="H11" s="86">
        <v>1429</v>
      </c>
      <c r="I11" s="86">
        <v>1384</v>
      </c>
      <c r="J11" s="86">
        <v>1241</v>
      </c>
      <c r="K11" s="86">
        <v>351</v>
      </c>
      <c r="L11" s="86">
        <v>367</v>
      </c>
      <c r="M11" s="86">
        <v>320</v>
      </c>
      <c r="N11" s="86">
        <v>371</v>
      </c>
      <c r="O11" s="86">
        <v>394</v>
      </c>
      <c r="P11" s="86">
        <v>357</v>
      </c>
      <c r="Q11" s="86">
        <v>841</v>
      </c>
      <c r="R11" s="86">
        <v>807</v>
      </c>
      <c r="S11" s="86">
        <v>722</v>
      </c>
      <c r="T11" s="86">
        <v>1281</v>
      </c>
      <c r="U11" s="86">
        <v>1147</v>
      </c>
      <c r="V11" s="86">
        <v>1064</v>
      </c>
    </row>
    <row r="12" spans="1:36">
      <c r="A12" s="85">
        <v>43899</v>
      </c>
      <c r="B12" s="86">
        <v>3167</v>
      </c>
      <c r="C12" s="86">
        <v>3054</v>
      </c>
      <c r="D12" s="86">
        <v>2795</v>
      </c>
      <c r="E12" s="86">
        <v>1582</v>
      </c>
      <c r="F12" s="86">
        <v>1485</v>
      </c>
      <c r="G12" s="86">
        <v>1387</v>
      </c>
      <c r="H12" s="86">
        <v>1585</v>
      </c>
      <c r="I12" s="86">
        <v>1569</v>
      </c>
      <c r="J12" s="86">
        <v>1408</v>
      </c>
      <c r="K12" s="86">
        <v>396</v>
      </c>
      <c r="L12" s="86">
        <v>427</v>
      </c>
      <c r="M12" s="86">
        <v>372</v>
      </c>
      <c r="N12" s="86">
        <v>413</v>
      </c>
      <c r="O12" s="86">
        <v>429</v>
      </c>
      <c r="P12" s="86">
        <v>401</v>
      </c>
      <c r="Q12" s="86">
        <v>947</v>
      </c>
      <c r="R12" s="86">
        <v>905</v>
      </c>
      <c r="S12" s="86">
        <v>811</v>
      </c>
      <c r="T12" s="86">
        <v>1411</v>
      </c>
      <c r="U12" s="86">
        <v>1292</v>
      </c>
      <c r="V12" s="86">
        <v>1210</v>
      </c>
    </row>
    <row r="13" spans="1:36">
      <c r="A13" s="85">
        <v>43900</v>
      </c>
      <c r="B13" s="86">
        <v>3526</v>
      </c>
      <c r="C13" s="86">
        <v>3385</v>
      </c>
      <c r="D13" s="86">
        <v>3127</v>
      </c>
      <c r="E13" s="86">
        <v>1757</v>
      </c>
      <c r="F13" s="86">
        <v>1655</v>
      </c>
      <c r="G13" s="86">
        <v>1556</v>
      </c>
      <c r="H13" s="86">
        <v>1769</v>
      </c>
      <c r="I13" s="86">
        <v>1730</v>
      </c>
      <c r="J13" s="86">
        <v>1571</v>
      </c>
      <c r="K13" s="86">
        <v>440</v>
      </c>
      <c r="L13" s="86">
        <v>470</v>
      </c>
      <c r="M13" s="86">
        <v>428</v>
      </c>
      <c r="N13" s="86">
        <v>467</v>
      </c>
      <c r="O13" s="86">
        <v>473</v>
      </c>
      <c r="P13" s="86">
        <v>438</v>
      </c>
      <c r="Q13" s="86">
        <v>1040</v>
      </c>
      <c r="R13" s="86">
        <v>1007</v>
      </c>
      <c r="S13" s="86">
        <v>908</v>
      </c>
      <c r="T13" s="86">
        <v>1579</v>
      </c>
      <c r="U13" s="86">
        <v>1434</v>
      </c>
      <c r="V13" s="86">
        <v>1352</v>
      </c>
    </row>
    <row r="14" spans="1:36">
      <c r="A14" s="85">
        <v>43901</v>
      </c>
      <c r="B14" s="86">
        <v>3862</v>
      </c>
      <c r="C14" s="86">
        <v>3718</v>
      </c>
      <c r="D14" s="86">
        <v>3466</v>
      </c>
      <c r="E14" s="86">
        <v>1916</v>
      </c>
      <c r="F14" s="86">
        <v>1820</v>
      </c>
      <c r="G14" s="86">
        <v>1740</v>
      </c>
      <c r="H14" s="86">
        <v>1946</v>
      </c>
      <c r="I14" s="86">
        <v>1898</v>
      </c>
      <c r="J14" s="86">
        <v>1726</v>
      </c>
      <c r="K14" s="86">
        <v>485</v>
      </c>
      <c r="L14" s="86">
        <v>512</v>
      </c>
      <c r="M14" s="86">
        <v>478</v>
      </c>
      <c r="N14" s="86">
        <v>509</v>
      </c>
      <c r="O14" s="86">
        <v>523</v>
      </c>
      <c r="P14" s="86">
        <v>492</v>
      </c>
      <c r="Q14" s="86">
        <v>1140</v>
      </c>
      <c r="R14" s="86">
        <v>1111</v>
      </c>
      <c r="S14" s="86">
        <v>1007</v>
      </c>
      <c r="T14" s="86">
        <v>1728</v>
      </c>
      <c r="U14" s="86">
        <v>1571</v>
      </c>
      <c r="V14" s="86">
        <v>1488</v>
      </c>
    </row>
    <row r="15" spans="1:36">
      <c r="A15" s="85">
        <v>43902</v>
      </c>
      <c r="B15" s="86">
        <v>4221</v>
      </c>
      <c r="C15" s="86">
        <v>4059</v>
      </c>
      <c r="D15" s="86">
        <v>3802</v>
      </c>
      <c r="E15" s="86">
        <v>2103</v>
      </c>
      <c r="F15" s="86">
        <v>1997</v>
      </c>
      <c r="G15" s="86">
        <v>1897</v>
      </c>
      <c r="H15" s="86">
        <v>2118</v>
      </c>
      <c r="I15" s="86">
        <v>2062</v>
      </c>
      <c r="J15" s="86">
        <v>1905</v>
      </c>
      <c r="K15" s="86">
        <v>548</v>
      </c>
      <c r="L15" s="86">
        <v>558</v>
      </c>
      <c r="M15" s="86">
        <v>520</v>
      </c>
      <c r="N15" s="86">
        <v>549</v>
      </c>
      <c r="O15" s="86">
        <v>582</v>
      </c>
      <c r="P15" s="86">
        <v>540</v>
      </c>
      <c r="Q15" s="86">
        <v>1249</v>
      </c>
      <c r="R15" s="86">
        <v>1214</v>
      </c>
      <c r="S15" s="86">
        <v>1092</v>
      </c>
      <c r="T15" s="86">
        <v>1875</v>
      </c>
      <c r="U15" s="86">
        <v>1704</v>
      </c>
      <c r="V15" s="86">
        <v>1649</v>
      </c>
    </row>
    <row r="16" spans="1:36">
      <c r="A16" s="85">
        <v>43903</v>
      </c>
      <c r="B16" s="86">
        <v>4563</v>
      </c>
      <c r="C16" s="86">
        <v>4380</v>
      </c>
      <c r="D16" s="86">
        <v>4139</v>
      </c>
      <c r="E16" s="86">
        <v>2274</v>
      </c>
      <c r="F16" s="86">
        <v>2182</v>
      </c>
      <c r="G16" s="86">
        <v>2087</v>
      </c>
      <c r="H16" s="86">
        <v>2289</v>
      </c>
      <c r="I16" s="86">
        <v>2198</v>
      </c>
      <c r="J16" s="86">
        <v>2052</v>
      </c>
      <c r="K16" s="86">
        <v>596</v>
      </c>
      <c r="L16" s="86">
        <v>613</v>
      </c>
      <c r="M16" s="86">
        <v>570</v>
      </c>
      <c r="N16" s="86">
        <v>598</v>
      </c>
      <c r="O16" s="86">
        <v>621</v>
      </c>
      <c r="P16" s="86">
        <v>587</v>
      </c>
      <c r="Q16" s="86">
        <v>1350</v>
      </c>
      <c r="R16" s="86">
        <v>1304</v>
      </c>
      <c r="S16" s="86">
        <v>1191</v>
      </c>
      <c r="T16" s="86">
        <v>2019</v>
      </c>
      <c r="U16" s="86">
        <v>1841</v>
      </c>
      <c r="V16" s="86">
        <v>1790</v>
      </c>
    </row>
    <row r="17" spans="1:22">
      <c r="A17" s="85">
        <v>43904</v>
      </c>
      <c r="B17" s="86">
        <v>4930</v>
      </c>
      <c r="C17" s="86">
        <v>4716</v>
      </c>
      <c r="D17" s="86">
        <v>4469</v>
      </c>
      <c r="E17" s="86">
        <v>2467</v>
      </c>
      <c r="F17" s="86">
        <v>2344</v>
      </c>
      <c r="G17" s="86">
        <v>2264</v>
      </c>
      <c r="H17" s="86">
        <v>2463</v>
      </c>
      <c r="I17" s="86">
        <v>2372</v>
      </c>
      <c r="J17" s="86">
        <v>2205</v>
      </c>
      <c r="K17" s="86">
        <v>656</v>
      </c>
      <c r="L17" s="86">
        <v>653</v>
      </c>
      <c r="M17" s="86">
        <v>615</v>
      </c>
      <c r="N17" s="86">
        <v>645</v>
      </c>
      <c r="O17" s="86">
        <v>672</v>
      </c>
      <c r="P17" s="86">
        <v>647</v>
      </c>
      <c r="Q17" s="86">
        <v>1452</v>
      </c>
      <c r="R17" s="86">
        <v>1400</v>
      </c>
      <c r="S17" s="86">
        <v>1287</v>
      </c>
      <c r="T17" s="86">
        <v>2177</v>
      </c>
      <c r="U17" s="86">
        <v>1990</v>
      </c>
      <c r="V17" s="86">
        <v>1919</v>
      </c>
    </row>
    <row r="18" spans="1:22">
      <c r="A18" s="85">
        <v>43905</v>
      </c>
      <c r="B18" s="86">
        <v>5272</v>
      </c>
      <c r="C18" s="86">
        <v>4989</v>
      </c>
      <c r="D18" s="86">
        <v>4771</v>
      </c>
      <c r="E18" s="86">
        <v>2638</v>
      </c>
      <c r="F18" s="86">
        <v>2468</v>
      </c>
      <c r="G18" s="86">
        <v>2415</v>
      </c>
      <c r="H18" s="86">
        <v>2634</v>
      </c>
      <c r="I18" s="86">
        <v>2521</v>
      </c>
      <c r="J18" s="86">
        <v>2356</v>
      </c>
      <c r="K18" s="86">
        <v>695</v>
      </c>
      <c r="L18" s="86">
        <v>696</v>
      </c>
      <c r="M18" s="86">
        <v>661</v>
      </c>
      <c r="N18" s="86">
        <v>692</v>
      </c>
      <c r="O18" s="86">
        <v>703</v>
      </c>
      <c r="P18" s="86">
        <v>684</v>
      </c>
      <c r="Q18" s="86">
        <v>1555</v>
      </c>
      <c r="R18" s="86">
        <v>1475</v>
      </c>
      <c r="S18" s="86">
        <v>1365</v>
      </c>
      <c r="T18" s="86">
        <v>2330</v>
      </c>
      <c r="U18" s="86">
        <v>2114</v>
      </c>
      <c r="V18" s="86">
        <v>2060</v>
      </c>
    </row>
    <row r="19" spans="1:22">
      <c r="A19" s="85">
        <v>43906</v>
      </c>
      <c r="B19" s="86">
        <v>5586</v>
      </c>
      <c r="C19" s="86">
        <v>5329</v>
      </c>
      <c r="D19" s="86">
        <v>5106</v>
      </c>
      <c r="E19" s="86">
        <v>2805</v>
      </c>
      <c r="F19" s="86">
        <v>2638</v>
      </c>
      <c r="G19" s="86">
        <v>2585</v>
      </c>
      <c r="H19" s="86">
        <v>2781</v>
      </c>
      <c r="I19" s="86">
        <v>2691</v>
      </c>
      <c r="J19" s="86">
        <v>2521</v>
      </c>
      <c r="K19" s="86">
        <v>746</v>
      </c>
      <c r="L19" s="86">
        <v>736</v>
      </c>
      <c r="M19" s="86">
        <v>701</v>
      </c>
      <c r="N19" s="86">
        <v>729</v>
      </c>
      <c r="O19" s="86">
        <v>764</v>
      </c>
      <c r="P19" s="86">
        <v>728</v>
      </c>
      <c r="Q19" s="86">
        <v>1634</v>
      </c>
      <c r="R19" s="86">
        <v>1579</v>
      </c>
      <c r="S19" s="86">
        <v>1463</v>
      </c>
      <c r="T19" s="86">
        <v>2477</v>
      </c>
      <c r="U19" s="86">
        <v>2249</v>
      </c>
      <c r="V19" s="86">
        <v>2213</v>
      </c>
    </row>
    <row r="20" spans="1:22">
      <c r="A20" s="85">
        <v>43907</v>
      </c>
      <c r="B20" s="86">
        <v>5915</v>
      </c>
      <c r="C20" s="86">
        <v>5646</v>
      </c>
      <c r="D20" s="86">
        <v>5439</v>
      </c>
      <c r="E20" s="86">
        <v>2975</v>
      </c>
      <c r="F20" s="86">
        <v>2789</v>
      </c>
      <c r="G20" s="86">
        <v>2749</v>
      </c>
      <c r="H20" s="86">
        <v>2940</v>
      </c>
      <c r="I20" s="86">
        <v>2857</v>
      </c>
      <c r="J20" s="86">
        <v>2690</v>
      </c>
      <c r="K20" s="86">
        <v>789</v>
      </c>
      <c r="L20" s="86">
        <v>781</v>
      </c>
      <c r="M20" s="86">
        <v>741</v>
      </c>
      <c r="N20" s="86">
        <v>775</v>
      </c>
      <c r="O20" s="86">
        <v>806</v>
      </c>
      <c r="P20" s="86">
        <v>775</v>
      </c>
      <c r="Q20" s="86">
        <v>1735</v>
      </c>
      <c r="R20" s="86">
        <v>1672</v>
      </c>
      <c r="S20" s="86">
        <v>1571</v>
      </c>
      <c r="T20" s="86">
        <v>2616</v>
      </c>
      <c r="U20" s="86">
        <v>2386</v>
      </c>
      <c r="V20" s="86">
        <v>2351</v>
      </c>
    </row>
    <row r="21" spans="1:22">
      <c r="A21" s="85">
        <v>43908</v>
      </c>
      <c r="B21" s="86">
        <v>6248</v>
      </c>
      <c r="C21" s="86">
        <v>5939</v>
      </c>
      <c r="D21" s="86">
        <v>5763</v>
      </c>
      <c r="E21" s="86">
        <v>3151</v>
      </c>
      <c r="F21" s="86">
        <v>2940</v>
      </c>
      <c r="G21" s="86">
        <v>2919</v>
      </c>
      <c r="H21" s="86">
        <v>3097</v>
      </c>
      <c r="I21" s="86">
        <v>2999</v>
      </c>
      <c r="J21" s="86">
        <v>2844</v>
      </c>
      <c r="K21" s="86">
        <v>848</v>
      </c>
      <c r="L21" s="86">
        <v>822</v>
      </c>
      <c r="M21" s="86">
        <v>778</v>
      </c>
      <c r="N21" s="86">
        <v>822</v>
      </c>
      <c r="O21" s="86">
        <v>860</v>
      </c>
      <c r="P21" s="86">
        <v>820</v>
      </c>
      <c r="Q21" s="86">
        <v>1833</v>
      </c>
      <c r="R21" s="86">
        <v>1747</v>
      </c>
      <c r="S21" s="86">
        <v>1675</v>
      </c>
      <c r="T21" s="86">
        <v>2745</v>
      </c>
      <c r="U21" s="86">
        <v>2509</v>
      </c>
      <c r="V21" s="86">
        <v>2489</v>
      </c>
    </row>
    <row r="22" spans="1:22">
      <c r="A22" s="85">
        <v>43909</v>
      </c>
      <c r="B22" s="86">
        <v>6546</v>
      </c>
      <c r="C22" s="86">
        <v>6263</v>
      </c>
      <c r="D22" s="86">
        <v>6121</v>
      </c>
      <c r="E22" s="86">
        <v>3291</v>
      </c>
      <c r="F22" s="86">
        <v>3102</v>
      </c>
      <c r="G22" s="86">
        <v>3097</v>
      </c>
      <c r="H22" s="86">
        <v>3255</v>
      </c>
      <c r="I22" s="86">
        <v>3161</v>
      </c>
      <c r="J22" s="86">
        <v>3024</v>
      </c>
      <c r="K22" s="86">
        <v>889</v>
      </c>
      <c r="L22" s="86">
        <v>862</v>
      </c>
      <c r="M22" s="86">
        <v>816</v>
      </c>
      <c r="N22" s="86">
        <v>855</v>
      </c>
      <c r="O22" s="86">
        <v>919</v>
      </c>
      <c r="P22" s="86">
        <v>880</v>
      </c>
      <c r="Q22" s="86">
        <v>1926</v>
      </c>
      <c r="R22" s="86">
        <v>1831</v>
      </c>
      <c r="S22" s="86">
        <v>1767</v>
      </c>
      <c r="T22" s="86">
        <v>2876</v>
      </c>
      <c r="U22" s="86">
        <v>2650</v>
      </c>
      <c r="V22" s="86">
        <v>2657</v>
      </c>
    </row>
    <row r="23" spans="1:22">
      <c r="A23" s="85">
        <v>43910</v>
      </c>
      <c r="B23" s="86">
        <v>6841</v>
      </c>
      <c r="C23" s="86">
        <v>6597</v>
      </c>
      <c r="D23" s="86">
        <v>6478</v>
      </c>
      <c r="E23" s="86">
        <v>3440</v>
      </c>
      <c r="F23" s="86">
        <v>3272</v>
      </c>
      <c r="G23" s="86">
        <v>3272</v>
      </c>
      <c r="H23" s="86">
        <v>3401</v>
      </c>
      <c r="I23" s="86">
        <v>3325</v>
      </c>
      <c r="J23" s="86">
        <v>3206</v>
      </c>
      <c r="K23" s="86">
        <v>927</v>
      </c>
      <c r="L23" s="86">
        <v>913</v>
      </c>
      <c r="M23" s="86">
        <v>855</v>
      </c>
      <c r="N23" s="86">
        <v>901</v>
      </c>
      <c r="O23" s="86">
        <v>981</v>
      </c>
      <c r="P23" s="86">
        <v>938</v>
      </c>
      <c r="Q23" s="86">
        <v>2009</v>
      </c>
      <c r="R23" s="86">
        <v>1915</v>
      </c>
      <c r="S23" s="86">
        <v>1859</v>
      </c>
      <c r="T23" s="86">
        <v>3004</v>
      </c>
      <c r="U23" s="86">
        <v>2787</v>
      </c>
      <c r="V23" s="86">
        <v>2825</v>
      </c>
    </row>
    <row r="24" spans="1:22">
      <c r="A24" s="85">
        <v>43911</v>
      </c>
      <c r="B24" s="86">
        <v>7158</v>
      </c>
      <c r="C24" s="86">
        <v>6936</v>
      </c>
      <c r="D24" s="86">
        <v>6824</v>
      </c>
      <c r="E24" s="86">
        <v>3587</v>
      </c>
      <c r="F24" s="86">
        <v>3440</v>
      </c>
      <c r="G24" s="86">
        <v>3439</v>
      </c>
      <c r="H24" s="86">
        <v>3571</v>
      </c>
      <c r="I24" s="86">
        <v>3496</v>
      </c>
      <c r="J24" s="86">
        <v>3385</v>
      </c>
      <c r="K24" s="86">
        <v>970</v>
      </c>
      <c r="L24" s="86">
        <v>970</v>
      </c>
      <c r="M24" s="86">
        <v>904</v>
      </c>
      <c r="N24" s="86">
        <v>959</v>
      </c>
      <c r="O24" s="86">
        <v>1030</v>
      </c>
      <c r="P24" s="86">
        <v>987</v>
      </c>
      <c r="Q24" s="86">
        <v>2091</v>
      </c>
      <c r="R24" s="86">
        <v>2003</v>
      </c>
      <c r="S24" s="86">
        <v>1951</v>
      </c>
      <c r="T24" s="86">
        <v>3138</v>
      </c>
      <c r="U24" s="86">
        <v>2932</v>
      </c>
      <c r="V24" s="86">
        <v>2981</v>
      </c>
    </row>
    <row r="25" spans="1:22">
      <c r="A25" s="85">
        <v>43912</v>
      </c>
      <c r="B25" s="86">
        <v>7482</v>
      </c>
      <c r="C25" s="86">
        <v>7233</v>
      </c>
      <c r="D25" s="86">
        <v>7152</v>
      </c>
      <c r="E25" s="86">
        <v>3757</v>
      </c>
      <c r="F25" s="86">
        <v>3584</v>
      </c>
      <c r="G25" s="86">
        <v>3609</v>
      </c>
      <c r="H25" s="86">
        <v>3725</v>
      </c>
      <c r="I25" s="86">
        <v>3649</v>
      </c>
      <c r="J25" s="86">
        <v>3543</v>
      </c>
      <c r="K25" s="86">
        <v>1011</v>
      </c>
      <c r="L25" s="86">
        <v>1018</v>
      </c>
      <c r="M25" s="86">
        <v>944</v>
      </c>
      <c r="N25" s="86">
        <v>1008</v>
      </c>
      <c r="O25" s="86">
        <v>1084</v>
      </c>
      <c r="P25" s="86">
        <v>1028</v>
      </c>
      <c r="Q25" s="86">
        <v>2190</v>
      </c>
      <c r="R25" s="86">
        <v>2080</v>
      </c>
      <c r="S25" s="86">
        <v>2062</v>
      </c>
      <c r="T25" s="86">
        <v>3273</v>
      </c>
      <c r="U25" s="86">
        <v>3050</v>
      </c>
      <c r="V25" s="86">
        <v>3117</v>
      </c>
    </row>
    <row r="26" spans="1:22">
      <c r="A26" s="85">
        <v>43913</v>
      </c>
      <c r="B26" s="86">
        <v>7826</v>
      </c>
      <c r="C26" s="86">
        <v>7555</v>
      </c>
      <c r="D26" s="86">
        <v>7469</v>
      </c>
      <c r="E26" s="86">
        <v>3930</v>
      </c>
      <c r="F26" s="86">
        <v>3729</v>
      </c>
      <c r="G26" s="86">
        <v>3755</v>
      </c>
      <c r="H26" s="86">
        <v>3896</v>
      </c>
      <c r="I26" s="86">
        <v>3826</v>
      </c>
      <c r="J26" s="86">
        <v>3714</v>
      </c>
      <c r="K26" s="86">
        <v>1054</v>
      </c>
      <c r="L26" s="86">
        <v>1067</v>
      </c>
      <c r="M26" s="86">
        <v>988</v>
      </c>
      <c r="N26" s="86">
        <v>1063</v>
      </c>
      <c r="O26" s="86">
        <v>1130</v>
      </c>
      <c r="P26" s="86">
        <v>1079</v>
      </c>
      <c r="Q26" s="86">
        <v>2292</v>
      </c>
      <c r="R26" s="86">
        <v>2164</v>
      </c>
      <c r="S26" s="86">
        <v>2144</v>
      </c>
      <c r="T26" s="86">
        <v>3417</v>
      </c>
      <c r="U26" s="86">
        <v>3193</v>
      </c>
      <c r="V26" s="86">
        <v>3257</v>
      </c>
    </row>
    <row r="27" spans="1:22">
      <c r="A27" s="85">
        <v>43914</v>
      </c>
      <c r="B27" s="86">
        <v>8161</v>
      </c>
      <c r="C27" s="86">
        <v>7851</v>
      </c>
      <c r="D27" s="86">
        <v>7831</v>
      </c>
      <c r="E27" s="86">
        <v>4092</v>
      </c>
      <c r="F27" s="86">
        <v>3861</v>
      </c>
      <c r="G27" s="86">
        <v>3922</v>
      </c>
      <c r="H27" s="86">
        <v>4069</v>
      </c>
      <c r="I27" s="86">
        <v>3990</v>
      </c>
      <c r="J27" s="86">
        <v>3909</v>
      </c>
      <c r="K27" s="86">
        <v>1084</v>
      </c>
      <c r="L27" s="86">
        <v>1101</v>
      </c>
      <c r="M27" s="86">
        <v>1042</v>
      </c>
      <c r="N27" s="86">
        <v>1119</v>
      </c>
      <c r="O27" s="86">
        <v>1177</v>
      </c>
      <c r="P27" s="86">
        <v>1128</v>
      </c>
      <c r="Q27" s="86">
        <v>2404</v>
      </c>
      <c r="R27" s="86">
        <v>2249</v>
      </c>
      <c r="S27" s="86">
        <v>2241</v>
      </c>
      <c r="T27" s="86">
        <v>3554</v>
      </c>
      <c r="U27" s="86">
        <v>3323</v>
      </c>
      <c r="V27" s="86">
        <v>3419</v>
      </c>
    </row>
    <row r="28" spans="1:22">
      <c r="A28" s="85">
        <v>43915</v>
      </c>
      <c r="B28" s="86">
        <v>8491</v>
      </c>
      <c r="C28" s="86">
        <v>8146</v>
      </c>
      <c r="D28" s="86">
        <v>8177</v>
      </c>
      <c r="E28" s="86">
        <v>4247</v>
      </c>
      <c r="F28" s="86">
        <v>4001</v>
      </c>
      <c r="G28" s="86">
        <v>4096</v>
      </c>
      <c r="H28" s="86">
        <v>4244</v>
      </c>
      <c r="I28" s="86">
        <v>4145</v>
      </c>
      <c r="J28" s="86">
        <v>4081</v>
      </c>
      <c r="K28" s="86">
        <v>1126</v>
      </c>
      <c r="L28" s="86">
        <v>1145</v>
      </c>
      <c r="M28" s="86">
        <v>1081</v>
      </c>
      <c r="N28" s="86">
        <v>1174</v>
      </c>
      <c r="O28" s="86">
        <v>1223</v>
      </c>
      <c r="P28" s="86">
        <v>1179</v>
      </c>
      <c r="Q28" s="86">
        <v>2490</v>
      </c>
      <c r="R28" s="86">
        <v>2331</v>
      </c>
      <c r="S28" s="86">
        <v>2353</v>
      </c>
      <c r="T28" s="86">
        <v>3701</v>
      </c>
      <c r="U28" s="86">
        <v>3446</v>
      </c>
      <c r="V28" s="86">
        <v>3563</v>
      </c>
    </row>
    <row r="29" spans="1:22">
      <c r="A29" s="85">
        <v>43916</v>
      </c>
      <c r="B29" s="86">
        <v>8851</v>
      </c>
      <c r="C29" s="86">
        <v>8460</v>
      </c>
      <c r="D29" s="86">
        <v>8537</v>
      </c>
      <c r="E29" s="86">
        <v>4419</v>
      </c>
      <c r="F29" s="86">
        <v>4155</v>
      </c>
      <c r="G29" s="86">
        <v>4267</v>
      </c>
      <c r="H29" s="86">
        <v>4432</v>
      </c>
      <c r="I29" s="86">
        <v>4305</v>
      </c>
      <c r="J29" s="86">
        <v>4270</v>
      </c>
      <c r="K29" s="86">
        <v>1176</v>
      </c>
      <c r="L29" s="86">
        <v>1184</v>
      </c>
      <c r="M29" s="86">
        <v>1121</v>
      </c>
      <c r="N29" s="86">
        <v>1209</v>
      </c>
      <c r="O29" s="86">
        <v>1267</v>
      </c>
      <c r="P29" s="86">
        <v>1230</v>
      </c>
      <c r="Q29" s="86">
        <v>2591</v>
      </c>
      <c r="R29" s="86">
        <v>2432</v>
      </c>
      <c r="S29" s="86">
        <v>2445</v>
      </c>
      <c r="T29" s="86">
        <v>3875</v>
      </c>
      <c r="U29" s="86">
        <v>3576</v>
      </c>
      <c r="V29" s="86">
        <v>3740</v>
      </c>
    </row>
    <row r="30" spans="1:22">
      <c r="A30" s="85">
        <v>43917</v>
      </c>
      <c r="B30" s="86">
        <v>9203</v>
      </c>
      <c r="C30" s="86">
        <v>8774</v>
      </c>
      <c r="D30" s="86">
        <v>8883</v>
      </c>
      <c r="E30" s="86">
        <v>4600</v>
      </c>
      <c r="F30" s="86">
        <v>4319</v>
      </c>
      <c r="G30" s="86">
        <v>4448</v>
      </c>
      <c r="H30" s="86">
        <v>4603</v>
      </c>
      <c r="I30" s="86">
        <v>4455</v>
      </c>
      <c r="J30" s="86">
        <v>4435</v>
      </c>
      <c r="K30" s="86">
        <v>1220</v>
      </c>
      <c r="L30" s="86">
        <v>1236</v>
      </c>
      <c r="M30" s="86">
        <v>1167</v>
      </c>
      <c r="N30" s="86">
        <v>1254</v>
      </c>
      <c r="O30" s="86">
        <v>1318</v>
      </c>
      <c r="P30" s="86">
        <v>1275</v>
      </c>
      <c r="Q30" s="86">
        <v>2698</v>
      </c>
      <c r="R30" s="86">
        <v>2535</v>
      </c>
      <c r="S30" s="86">
        <v>2559</v>
      </c>
      <c r="T30" s="86">
        <v>4031</v>
      </c>
      <c r="U30" s="86">
        <v>3684</v>
      </c>
      <c r="V30" s="86">
        <v>3881</v>
      </c>
    </row>
    <row r="31" spans="1:22">
      <c r="A31" s="85">
        <v>43918</v>
      </c>
      <c r="B31" s="86">
        <v>9539</v>
      </c>
      <c r="C31" s="86">
        <v>9048</v>
      </c>
      <c r="D31" s="86">
        <v>9217</v>
      </c>
      <c r="E31" s="86">
        <v>4778</v>
      </c>
      <c r="F31" s="86">
        <v>4473</v>
      </c>
      <c r="G31" s="86">
        <v>4609</v>
      </c>
      <c r="H31" s="86">
        <v>4761</v>
      </c>
      <c r="I31" s="86">
        <v>4575</v>
      </c>
      <c r="J31" s="86">
        <v>4608</v>
      </c>
      <c r="K31" s="86">
        <v>1272</v>
      </c>
      <c r="L31" s="86">
        <v>1277</v>
      </c>
      <c r="M31" s="86">
        <v>1194</v>
      </c>
      <c r="N31" s="86">
        <v>1311</v>
      </c>
      <c r="O31" s="86">
        <v>1353</v>
      </c>
      <c r="P31" s="86">
        <v>1319</v>
      </c>
      <c r="Q31" s="86">
        <v>2781</v>
      </c>
      <c r="R31" s="86">
        <v>2615</v>
      </c>
      <c r="S31" s="86">
        <v>2664</v>
      </c>
      <c r="T31" s="86">
        <v>4175</v>
      </c>
      <c r="U31" s="86">
        <v>3802</v>
      </c>
      <c r="V31" s="86">
        <v>4039</v>
      </c>
    </row>
    <row r="32" spans="1:22">
      <c r="A32" s="85">
        <v>43919</v>
      </c>
      <c r="B32" s="86">
        <v>9859</v>
      </c>
      <c r="C32" s="86">
        <v>9333</v>
      </c>
      <c r="D32" s="86">
        <v>9559</v>
      </c>
      <c r="E32" s="86">
        <v>4930</v>
      </c>
      <c r="F32" s="86">
        <v>4619</v>
      </c>
      <c r="G32" s="86">
        <v>4791</v>
      </c>
      <c r="H32" s="86">
        <v>4929</v>
      </c>
      <c r="I32" s="86">
        <v>4714</v>
      </c>
      <c r="J32" s="86">
        <v>4768</v>
      </c>
      <c r="K32" s="86">
        <v>1321</v>
      </c>
      <c r="L32" s="86">
        <v>1305</v>
      </c>
      <c r="M32" s="86">
        <v>1239</v>
      </c>
      <c r="N32" s="86">
        <v>1355</v>
      </c>
      <c r="O32" s="86">
        <v>1399</v>
      </c>
      <c r="P32" s="86">
        <v>1361</v>
      </c>
      <c r="Q32" s="86">
        <v>2863</v>
      </c>
      <c r="R32" s="86">
        <v>2701</v>
      </c>
      <c r="S32" s="86">
        <v>2757</v>
      </c>
      <c r="T32" s="86">
        <v>4320</v>
      </c>
      <c r="U32" s="86">
        <v>3927</v>
      </c>
      <c r="V32" s="86">
        <v>4201</v>
      </c>
    </row>
    <row r="33" spans="1:22">
      <c r="A33" s="85">
        <v>43920</v>
      </c>
      <c r="B33" s="86">
        <v>10186</v>
      </c>
      <c r="C33" s="86">
        <v>9684</v>
      </c>
      <c r="D33" s="86">
        <v>9891</v>
      </c>
      <c r="E33" s="86">
        <v>5094</v>
      </c>
      <c r="F33" s="86">
        <v>4796</v>
      </c>
      <c r="G33" s="86">
        <v>4958</v>
      </c>
      <c r="H33" s="86">
        <v>5092</v>
      </c>
      <c r="I33" s="86">
        <v>4888</v>
      </c>
      <c r="J33" s="86">
        <v>4933</v>
      </c>
      <c r="K33" s="86">
        <v>1369</v>
      </c>
      <c r="L33" s="86">
        <v>1353</v>
      </c>
      <c r="M33" s="86">
        <v>1280</v>
      </c>
      <c r="N33" s="86">
        <v>1409</v>
      </c>
      <c r="O33" s="86">
        <v>1447</v>
      </c>
      <c r="P33" s="86">
        <v>1413</v>
      </c>
      <c r="Q33" s="86">
        <v>2964</v>
      </c>
      <c r="R33" s="86">
        <v>2808</v>
      </c>
      <c r="S33" s="86">
        <v>2845</v>
      </c>
      <c r="T33" s="86">
        <v>4444</v>
      </c>
      <c r="U33" s="86">
        <v>4075</v>
      </c>
      <c r="V33" s="86">
        <v>4352</v>
      </c>
    </row>
    <row r="34" spans="1:22">
      <c r="A34" s="85">
        <v>43921</v>
      </c>
      <c r="B34" s="86">
        <v>10501</v>
      </c>
      <c r="C34" s="86">
        <v>9991</v>
      </c>
      <c r="D34" s="86">
        <v>10224</v>
      </c>
      <c r="E34" s="86">
        <v>5252</v>
      </c>
      <c r="F34" s="86">
        <v>4950</v>
      </c>
      <c r="G34" s="86">
        <v>5121</v>
      </c>
      <c r="H34" s="86">
        <v>5249</v>
      </c>
      <c r="I34" s="86">
        <v>5041</v>
      </c>
      <c r="J34" s="86">
        <v>5103</v>
      </c>
      <c r="K34" s="86">
        <v>1418</v>
      </c>
      <c r="L34" s="86">
        <v>1390</v>
      </c>
      <c r="M34" s="86">
        <v>1318</v>
      </c>
      <c r="N34" s="86">
        <v>1452</v>
      </c>
      <c r="O34" s="86">
        <v>1500</v>
      </c>
      <c r="P34" s="86">
        <v>1457</v>
      </c>
      <c r="Q34" s="86">
        <v>3050</v>
      </c>
      <c r="R34" s="86">
        <v>2896</v>
      </c>
      <c r="S34" s="86">
        <v>2964</v>
      </c>
      <c r="T34" s="86">
        <v>4581</v>
      </c>
      <c r="U34" s="86">
        <v>4204</v>
      </c>
      <c r="V34" s="86">
        <v>4484</v>
      </c>
    </row>
  </sheetData>
  <sortState ref="U5:Y11">
    <sortCondition ref="U5:U11"/>
  </sortState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29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6" width="18.7109375" style="6" customWidth="1"/>
    <col min="7" max="16384" width="9.140625" style="6"/>
  </cols>
  <sheetData>
    <row r="1" spans="1:6" s="40" customFormat="1" ht="15" customHeight="1">
      <c r="A1" s="13" t="s">
        <v>669</v>
      </c>
      <c r="C1" s="17" t="s">
        <v>711</v>
      </c>
      <c r="D1" s="17" t="s">
        <v>712</v>
      </c>
      <c r="E1" s="17" t="s">
        <v>713</v>
      </c>
      <c r="F1" s="17" t="s">
        <v>714</v>
      </c>
    </row>
    <row r="2" spans="1:6" ht="48">
      <c r="A2" s="7" t="s">
        <v>701</v>
      </c>
      <c r="B2" s="17" t="s">
        <v>702</v>
      </c>
      <c r="C2" s="47" t="s">
        <v>707</v>
      </c>
      <c r="D2" s="47" t="s">
        <v>716</v>
      </c>
      <c r="E2" s="47" t="s">
        <v>730</v>
      </c>
      <c r="F2" s="47" t="s">
        <v>710</v>
      </c>
    </row>
    <row r="3" spans="1:6" ht="13.5" thickBot="1">
      <c r="A3" s="15"/>
      <c r="B3" s="15"/>
      <c r="C3" s="66" t="s">
        <v>708</v>
      </c>
      <c r="D3" s="67" t="s">
        <v>731</v>
      </c>
      <c r="E3" s="67" t="s">
        <v>666</v>
      </c>
      <c r="F3" s="67" t="s">
        <v>666</v>
      </c>
    </row>
    <row r="4" spans="1:6">
      <c r="A4" s="41" t="s">
        <v>1</v>
      </c>
      <c r="B4" s="16" t="s">
        <v>46</v>
      </c>
      <c r="C4" s="68">
        <v>99.8</v>
      </c>
      <c r="D4" s="68">
        <v>12.8</v>
      </c>
      <c r="E4" s="68">
        <v>111.6</v>
      </c>
      <c r="F4" s="68">
        <v>22.2</v>
      </c>
    </row>
    <row r="5" spans="1:6">
      <c r="A5" s="42" t="s">
        <v>2</v>
      </c>
      <c r="B5" s="43" t="s">
        <v>33</v>
      </c>
      <c r="C5" s="69">
        <v>93.6</v>
      </c>
      <c r="D5" s="69">
        <v>6.8</v>
      </c>
      <c r="E5" s="69">
        <v>104.2</v>
      </c>
      <c r="F5" s="69">
        <v>25.3</v>
      </c>
    </row>
    <row r="6" spans="1:6">
      <c r="A6" s="42" t="s">
        <v>3</v>
      </c>
      <c r="B6" s="43" t="s">
        <v>8</v>
      </c>
      <c r="C6" s="69">
        <v>125.3</v>
      </c>
      <c r="D6" s="69">
        <v>15.2</v>
      </c>
      <c r="E6" s="69">
        <v>325.8</v>
      </c>
      <c r="F6" s="69">
        <v>17.899999999999999</v>
      </c>
    </row>
    <row r="7" spans="1:6">
      <c r="A7" s="42" t="s">
        <v>18</v>
      </c>
      <c r="B7" s="43" t="s">
        <v>9</v>
      </c>
      <c r="C7" s="69">
        <v>88.4</v>
      </c>
      <c r="D7" s="69">
        <v>9</v>
      </c>
      <c r="E7" s="69">
        <v>285</v>
      </c>
      <c r="F7" s="69">
        <v>18.7</v>
      </c>
    </row>
    <row r="8" spans="1:6">
      <c r="A8" s="42" t="s">
        <v>19</v>
      </c>
      <c r="B8" s="43" t="s">
        <v>34</v>
      </c>
      <c r="C8" s="69">
        <v>110</v>
      </c>
      <c r="D8" s="69">
        <v>23.2</v>
      </c>
      <c r="E8" s="69">
        <v>845.4</v>
      </c>
      <c r="F8" s="69">
        <v>20.9</v>
      </c>
    </row>
    <row r="9" spans="1:6">
      <c r="A9" s="42" t="s">
        <v>20</v>
      </c>
      <c r="B9" s="43" t="s">
        <v>35</v>
      </c>
      <c r="C9" s="69">
        <v>105.2</v>
      </c>
      <c r="D9" s="69">
        <v>2.7</v>
      </c>
      <c r="E9" s="69">
        <v>29.6</v>
      </c>
      <c r="F9" s="69">
        <v>30.5</v>
      </c>
    </row>
    <row r="10" spans="1:6">
      <c r="A10" s="42" t="s">
        <v>21</v>
      </c>
      <c r="B10" s="43" t="s">
        <v>36</v>
      </c>
      <c r="C10" s="69">
        <v>92.8</v>
      </c>
      <c r="D10" s="69">
        <v>12.1</v>
      </c>
      <c r="E10" s="69">
        <v>227.9</v>
      </c>
      <c r="F10" s="69">
        <v>17.2</v>
      </c>
    </row>
    <row r="11" spans="1:6">
      <c r="A11" s="42" t="s">
        <v>22</v>
      </c>
      <c r="B11" s="43" t="s">
        <v>10</v>
      </c>
      <c r="C11" s="69">
        <v>100.4</v>
      </c>
      <c r="D11" s="69">
        <v>9.6</v>
      </c>
      <c r="E11" s="69">
        <v>47.3</v>
      </c>
      <c r="F11" s="69">
        <v>25.3</v>
      </c>
    </row>
    <row r="12" spans="1:6">
      <c r="A12" s="42" t="s">
        <v>23</v>
      </c>
      <c r="B12" s="43" t="s">
        <v>37</v>
      </c>
      <c r="C12" s="69">
        <v>111</v>
      </c>
      <c r="D12" s="69">
        <v>11.2</v>
      </c>
      <c r="E12" s="69">
        <v>19.399999999999999</v>
      </c>
      <c r="F12" s="69">
        <v>30.3</v>
      </c>
    </row>
    <row r="13" spans="1:6">
      <c r="A13" s="42" t="s">
        <v>4</v>
      </c>
      <c r="B13" s="43" t="s">
        <v>11</v>
      </c>
      <c r="C13" s="69">
        <v>100.9</v>
      </c>
      <c r="D13" s="69">
        <v>1.8</v>
      </c>
      <c r="E13" s="69">
        <v>161.19999999999999</v>
      </c>
      <c r="F13" s="69">
        <v>21.9</v>
      </c>
    </row>
    <row r="14" spans="1:6">
      <c r="A14" s="42" t="s">
        <v>24</v>
      </c>
      <c r="B14" s="43" t="s">
        <v>38</v>
      </c>
      <c r="C14" s="69">
        <v>125.9</v>
      </c>
      <c r="D14" s="69">
        <v>18.600000000000001</v>
      </c>
      <c r="E14" s="69">
        <v>214.5</v>
      </c>
      <c r="F14" s="69">
        <v>21.8</v>
      </c>
    </row>
    <row r="15" spans="1:6">
      <c r="A15" s="42" t="s">
        <v>25</v>
      </c>
      <c r="B15" s="43" t="s">
        <v>39</v>
      </c>
      <c r="C15" s="69">
        <v>101.7</v>
      </c>
      <c r="D15" s="69">
        <v>8.5</v>
      </c>
      <c r="E15" s="69">
        <v>99.8</v>
      </c>
      <c r="F15" s="69">
        <v>25.8</v>
      </c>
    </row>
    <row r="16" spans="1:6">
      <c r="A16" s="42" t="s">
        <v>26</v>
      </c>
      <c r="B16" s="43" t="s">
        <v>40</v>
      </c>
      <c r="C16" s="69">
        <v>94.5</v>
      </c>
      <c r="D16" s="69">
        <v>3.6</v>
      </c>
      <c r="E16" s="69">
        <v>116.3</v>
      </c>
      <c r="F16" s="69">
        <v>23</v>
      </c>
    </row>
    <row r="17" spans="1:6">
      <c r="A17" s="42" t="s">
        <v>27</v>
      </c>
      <c r="B17" s="43" t="s">
        <v>41</v>
      </c>
      <c r="C17" s="69">
        <v>96.1</v>
      </c>
      <c r="D17" s="69">
        <v>3.3</v>
      </c>
      <c r="E17" s="69">
        <v>77.8</v>
      </c>
      <c r="F17" s="69">
        <v>25.3</v>
      </c>
    </row>
    <row r="18" spans="1:6">
      <c r="A18" s="42" t="s">
        <v>28</v>
      </c>
      <c r="B18" s="43" t="s">
        <v>42</v>
      </c>
      <c r="C18" s="69">
        <v>103.2</v>
      </c>
      <c r="D18" s="69">
        <v>0</v>
      </c>
      <c r="E18" s="69">
        <v>17.399999999999999</v>
      </c>
      <c r="F18" s="69">
        <v>30.1</v>
      </c>
    </row>
    <row r="19" spans="1:6">
      <c r="A19" s="42" t="s">
        <v>29</v>
      </c>
      <c r="B19" s="43" t="s">
        <v>12</v>
      </c>
      <c r="C19" s="69">
        <v>100.8</v>
      </c>
      <c r="D19" s="69">
        <v>1.7</v>
      </c>
      <c r="E19" s="69">
        <v>69.400000000000006</v>
      </c>
      <c r="F19" s="69">
        <v>25.9</v>
      </c>
    </row>
    <row r="20" spans="1:6">
      <c r="A20" s="42" t="s">
        <v>30</v>
      </c>
      <c r="B20" s="43" t="s">
        <v>43</v>
      </c>
      <c r="C20" s="69">
        <v>85.8</v>
      </c>
      <c r="D20" s="69">
        <v>0.5</v>
      </c>
      <c r="E20" s="69">
        <v>33.5</v>
      </c>
      <c r="F20" s="69">
        <v>29.2</v>
      </c>
    </row>
    <row r="21" spans="1:6">
      <c r="A21" s="42">
        <v>170</v>
      </c>
      <c r="B21" s="43" t="s">
        <v>44</v>
      </c>
      <c r="C21" s="69">
        <v>93.1</v>
      </c>
      <c r="D21" s="69">
        <v>8.1</v>
      </c>
      <c r="E21" s="69">
        <v>948.9</v>
      </c>
      <c r="F21" s="69">
        <v>22.1</v>
      </c>
    </row>
    <row r="22" spans="1:6">
      <c r="A22" s="42" t="s">
        <v>5</v>
      </c>
      <c r="B22" s="43" t="s">
        <v>13</v>
      </c>
      <c r="C22" s="69">
        <v>112.4</v>
      </c>
      <c r="D22" s="69">
        <v>1.6</v>
      </c>
      <c r="E22" s="69">
        <v>17.600000000000001</v>
      </c>
      <c r="F22" s="69">
        <v>26.5</v>
      </c>
    </row>
    <row r="23" spans="1:6">
      <c r="A23" s="42" t="s">
        <v>6</v>
      </c>
      <c r="B23" s="43" t="s">
        <v>16</v>
      </c>
      <c r="C23" s="69">
        <v>98.3</v>
      </c>
      <c r="D23" s="69">
        <v>0.9</v>
      </c>
      <c r="E23" s="69">
        <v>13.6</v>
      </c>
      <c r="F23" s="69">
        <v>25</v>
      </c>
    </row>
    <row r="24" spans="1:6">
      <c r="A24" s="42" t="s">
        <v>7</v>
      </c>
      <c r="B24" s="43" t="s">
        <v>17</v>
      </c>
      <c r="C24" s="69">
        <v>114.6</v>
      </c>
      <c r="D24" s="69">
        <v>5.0999999999999996</v>
      </c>
      <c r="E24" s="69">
        <v>55.6</v>
      </c>
      <c r="F24" s="69">
        <v>24.2</v>
      </c>
    </row>
    <row r="25" spans="1:6">
      <c r="A25" s="42" t="s">
        <v>31</v>
      </c>
      <c r="B25" s="43" t="s">
        <v>14</v>
      </c>
      <c r="C25" s="69">
        <v>87.8</v>
      </c>
      <c r="D25" s="69">
        <v>0</v>
      </c>
      <c r="E25" s="69">
        <v>17.2</v>
      </c>
      <c r="F25" s="69">
        <v>27.5</v>
      </c>
    </row>
    <row r="26" spans="1:6">
      <c r="A26" s="42" t="s">
        <v>32</v>
      </c>
      <c r="B26" s="43" t="s">
        <v>15</v>
      </c>
      <c r="C26" s="69">
        <v>106.8</v>
      </c>
      <c r="D26" s="69">
        <v>1.6</v>
      </c>
      <c r="E26" s="69">
        <v>20.6</v>
      </c>
      <c r="F26" s="69">
        <v>26.2</v>
      </c>
    </row>
    <row r="27" spans="1:6">
      <c r="A27" s="42">
        <v>150</v>
      </c>
      <c r="B27" s="43" t="s">
        <v>0</v>
      </c>
      <c r="C27" s="69">
        <v>96.2</v>
      </c>
      <c r="D27" s="69">
        <v>4.9000000000000004</v>
      </c>
      <c r="E27" s="69">
        <v>87.7</v>
      </c>
      <c r="F27" s="69">
        <v>21.9</v>
      </c>
    </row>
    <row r="28" spans="1:6">
      <c r="A28" s="42">
        <v>200</v>
      </c>
      <c r="B28" s="44" t="s">
        <v>47</v>
      </c>
      <c r="C28" s="70">
        <v>93.1</v>
      </c>
      <c r="D28" s="70">
        <v>1.2</v>
      </c>
      <c r="E28" s="70">
        <v>104.5</v>
      </c>
      <c r="F28" s="70">
        <v>14.9</v>
      </c>
    </row>
    <row r="29" spans="1:6">
      <c r="A29" s="42">
        <v>300</v>
      </c>
      <c r="B29" s="44" t="s">
        <v>48</v>
      </c>
      <c r="C29" s="70">
        <v>87.2</v>
      </c>
      <c r="D29" s="70">
        <v>1.7</v>
      </c>
      <c r="E29" s="70">
        <v>317.10000000000002</v>
      </c>
      <c r="F29" s="70">
        <v>17</v>
      </c>
    </row>
  </sheetData>
  <hyperlinks>
    <hyperlink ref="A1" location="Contents!A1" display="Contents"/>
  </hyperlink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L314"/>
  <sheetViews>
    <sheetView showGridLines="0" zoomScaleNormal="100" workbookViewId="0"/>
  </sheetViews>
  <sheetFormatPr defaultColWidth="9.140625" defaultRowHeight="12"/>
  <cols>
    <col min="1" max="1" width="12.5703125" style="4" customWidth="1"/>
    <col min="2" max="2" width="24.7109375" style="4" bestFit="1" customWidth="1"/>
    <col min="3" max="3" width="18.7109375" style="8" customWidth="1"/>
    <col min="4" max="7" width="18.7109375" style="4" customWidth="1"/>
    <col min="8" max="12" width="9.140625" style="81"/>
    <col min="13" max="16384" width="9.140625" style="4"/>
  </cols>
  <sheetData>
    <row r="1" spans="1:11" ht="15" customHeight="1">
      <c r="A1" s="13" t="s">
        <v>669</v>
      </c>
      <c r="C1" s="17" t="s">
        <v>715</v>
      </c>
      <c r="D1" s="17" t="s">
        <v>703</v>
      </c>
      <c r="E1" s="17" t="s">
        <v>704</v>
      </c>
      <c r="F1" s="17" t="s">
        <v>705</v>
      </c>
      <c r="G1" s="17" t="s">
        <v>706</v>
      </c>
    </row>
    <row r="2" spans="1:11" ht="48">
      <c r="A2" s="17" t="s">
        <v>701</v>
      </c>
      <c r="B2" s="17" t="s">
        <v>702</v>
      </c>
      <c r="C2" s="47" t="s">
        <v>707</v>
      </c>
      <c r="D2" s="47" t="s">
        <v>716</v>
      </c>
      <c r="E2" s="47" t="s">
        <v>709</v>
      </c>
      <c r="F2" s="47" t="s">
        <v>730</v>
      </c>
      <c r="G2" s="47" t="s">
        <v>710</v>
      </c>
    </row>
    <row r="3" spans="1:11" ht="12.75" thickBot="1">
      <c r="A3" s="15"/>
      <c r="B3" s="15"/>
      <c r="C3" s="66" t="s">
        <v>708</v>
      </c>
      <c r="D3" s="67" t="s">
        <v>731</v>
      </c>
      <c r="E3" s="67" t="s">
        <v>732</v>
      </c>
      <c r="F3" s="67" t="s">
        <v>666</v>
      </c>
      <c r="G3" s="67" t="s">
        <v>666</v>
      </c>
    </row>
    <row r="4" spans="1:11">
      <c r="A4" s="36" t="s">
        <v>1</v>
      </c>
      <c r="B4" s="37" t="s">
        <v>46</v>
      </c>
      <c r="C4" s="71">
        <v>99.8</v>
      </c>
      <c r="D4" s="74">
        <v>12.8</v>
      </c>
      <c r="E4" s="77">
        <v>13141</v>
      </c>
      <c r="F4" s="78">
        <v>111.6</v>
      </c>
      <c r="G4" s="78">
        <v>22.2</v>
      </c>
    </row>
    <row r="5" spans="1:11">
      <c r="A5" s="38" t="s">
        <v>50</v>
      </c>
      <c r="B5" s="38" t="s">
        <v>51</v>
      </c>
      <c r="C5" s="63">
        <v>118.9</v>
      </c>
      <c r="D5" s="65">
        <v>5.6</v>
      </c>
      <c r="E5" s="75">
        <v>26</v>
      </c>
      <c r="F5" s="65">
        <v>137.5</v>
      </c>
      <c r="G5" s="65">
        <v>24.2</v>
      </c>
      <c r="I5" s="82"/>
      <c r="J5" s="83"/>
      <c r="K5" s="84"/>
    </row>
    <row r="6" spans="1:11">
      <c r="A6" s="38" t="s">
        <v>52</v>
      </c>
      <c r="B6" s="38" t="s">
        <v>53</v>
      </c>
      <c r="C6" s="63">
        <v>131.69999999999999</v>
      </c>
      <c r="D6" s="65">
        <v>22.4</v>
      </c>
      <c r="E6" s="75">
        <v>54</v>
      </c>
      <c r="F6" s="65">
        <v>151.69999999999999</v>
      </c>
      <c r="G6" s="65">
        <v>21.6</v>
      </c>
      <c r="I6" s="82"/>
      <c r="J6" s="83"/>
      <c r="K6" s="84"/>
    </row>
    <row r="7" spans="1:11">
      <c r="A7" s="38" t="s">
        <v>54</v>
      </c>
      <c r="B7" s="38" t="s">
        <v>55</v>
      </c>
      <c r="C7" s="63">
        <v>145.19999999999999</v>
      </c>
      <c r="D7" s="65">
        <v>4.8</v>
      </c>
      <c r="E7" s="75">
        <v>13</v>
      </c>
      <c r="F7" s="65">
        <v>125.7</v>
      </c>
      <c r="G7" s="65">
        <v>27.4</v>
      </c>
      <c r="I7" s="82"/>
      <c r="J7" s="83"/>
      <c r="K7" s="84"/>
    </row>
    <row r="8" spans="1:11">
      <c r="A8" s="38" t="s">
        <v>56</v>
      </c>
      <c r="B8" s="38" t="s">
        <v>57</v>
      </c>
      <c r="C8" s="63">
        <v>58.3</v>
      </c>
      <c r="D8" s="65">
        <v>8.1999999999999993</v>
      </c>
      <c r="E8" s="75">
        <v>17</v>
      </c>
      <c r="F8" s="65">
        <v>63.1</v>
      </c>
      <c r="G8" s="65">
        <v>21.5</v>
      </c>
      <c r="I8" s="79"/>
      <c r="J8" s="80"/>
      <c r="K8" s="84"/>
    </row>
    <row r="9" spans="1:11">
      <c r="A9" s="38" t="s">
        <v>58</v>
      </c>
      <c r="B9" s="38" t="s">
        <v>59</v>
      </c>
      <c r="C9" s="63">
        <v>105.9</v>
      </c>
      <c r="D9" s="65">
        <v>19.399999999999999</v>
      </c>
      <c r="E9" s="75">
        <v>152</v>
      </c>
      <c r="F9" s="65">
        <v>395.6</v>
      </c>
      <c r="G9" s="65">
        <v>20.3</v>
      </c>
      <c r="I9" s="82"/>
      <c r="J9" s="83"/>
      <c r="K9" s="84"/>
    </row>
    <row r="10" spans="1:11">
      <c r="A10" s="38" t="s">
        <v>60</v>
      </c>
      <c r="B10" s="38" t="s">
        <v>61</v>
      </c>
      <c r="C10" s="63">
        <v>81.5</v>
      </c>
      <c r="D10" s="65">
        <v>3.2</v>
      </c>
      <c r="E10" s="75">
        <v>5</v>
      </c>
      <c r="F10" s="65">
        <v>134.69999999999999</v>
      </c>
      <c r="G10" s="65">
        <v>19.2</v>
      </c>
      <c r="I10" s="82"/>
      <c r="J10" s="83"/>
      <c r="K10" s="84"/>
    </row>
    <row r="11" spans="1:11">
      <c r="A11" s="38" t="s">
        <v>62</v>
      </c>
      <c r="B11" s="38" t="s">
        <v>63</v>
      </c>
      <c r="C11" s="63">
        <v>98.4</v>
      </c>
      <c r="D11" s="65">
        <v>12.6</v>
      </c>
      <c r="E11" s="75">
        <v>37</v>
      </c>
      <c r="F11" s="65">
        <v>1391.7</v>
      </c>
      <c r="G11" s="65">
        <v>26.5</v>
      </c>
      <c r="I11" s="79"/>
      <c r="J11" s="80"/>
      <c r="K11" s="84"/>
    </row>
    <row r="12" spans="1:11">
      <c r="A12" s="38" t="s">
        <v>64</v>
      </c>
      <c r="B12" s="38" t="s">
        <v>65</v>
      </c>
      <c r="C12" s="63">
        <v>155.6</v>
      </c>
      <c r="D12" s="65">
        <v>15</v>
      </c>
      <c r="E12" s="75">
        <v>39</v>
      </c>
      <c r="F12" s="65">
        <v>240.2</v>
      </c>
      <c r="G12" s="65">
        <v>21.9</v>
      </c>
      <c r="I12" s="82"/>
      <c r="J12" s="83"/>
      <c r="K12" s="84"/>
    </row>
    <row r="13" spans="1:11">
      <c r="A13" s="38" t="s">
        <v>66</v>
      </c>
      <c r="B13" s="38" t="s">
        <v>67</v>
      </c>
      <c r="C13" s="63">
        <v>90.1</v>
      </c>
      <c r="D13" s="65">
        <v>16.7</v>
      </c>
      <c r="E13" s="75">
        <v>233</v>
      </c>
      <c r="F13" s="65">
        <v>644.4</v>
      </c>
      <c r="G13" s="65">
        <v>19.2</v>
      </c>
      <c r="I13" s="79"/>
      <c r="J13" s="80"/>
      <c r="K13" s="84"/>
    </row>
    <row r="14" spans="1:11">
      <c r="A14" s="38" t="s">
        <v>68</v>
      </c>
      <c r="B14" s="38" t="s">
        <v>69</v>
      </c>
      <c r="C14" s="63">
        <v>108.8</v>
      </c>
      <c r="D14" s="65">
        <v>22.3</v>
      </c>
      <c r="E14" s="75">
        <v>86</v>
      </c>
      <c r="F14" s="65">
        <v>525.6</v>
      </c>
      <c r="G14" s="65">
        <v>19.8</v>
      </c>
      <c r="I14" s="82"/>
      <c r="J14" s="83"/>
      <c r="K14" s="84"/>
    </row>
    <row r="15" spans="1:11">
      <c r="A15" s="38" t="s">
        <v>70</v>
      </c>
      <c r="B15" s="38" t="s">
        <v>71</v>
      </c>
      <c r="C15" s="63">
        <v>141.19999999999999</v>
      </c>
      <c r="D15" s="65">
        <v>5</v>
      </c>
      <c r="E15" s="75">
        <v>10</v>
      </c>
      <c r="F15" s="65">
        <v>179.9</v>
      </c>
      <c r="G15" s="65">
        <v>23.5</v>
      </c>
      <c r="I15" s="82"/>
      <c r="J15" s="83"/>
      <c r="K15" s="84"/>
    </row>
    <row r="16" spans="1:11">
      <c r="A16" s="38" t="s">
        <v>72</v>
      </c>
      <c r="B16" s="38" t="s">
        <v>73</v>
      </c>
      <c r="C16" s="63">
        <v>129.4</v>
      </c>
      <c r="D16" s="65">
        <v>5.8</v>
      </c>
      <c r="E16" s="75">
        <v>6</v>
      </c>
      <c r="F16" s="65">
        <v>140.6</v>
      </c>
      <c r="G16" s="65">
        <v>20.9</v>
      </c>
      <c r="I16" s="82"/>
      <c r="J16" s="83"/>
      <c r="K16" s="84"/>
    </row>
    <row r="17" spans="1:11">
      <c r="A17" s="38" t="s">
        <v>74</v>
      </c>
      <c r="B17" s="38" t="s">
        <v>75</v>
      </c>
      <c r="C17" s="63">
        <v>140.6</v>
      </c>
      <c r="D17" s="65">
        <v>14.2</v>
      </c>
      <c r="E17" s="75">
        <v>94</v>
      </c>
      <c r="F17" s="65">
        <v>410.8</v>
      </c>
      <c r="G17" s="65">
        <v>21.9</v>
      </c>
      <c r="I17" s="79"/>
      <c r="J17" s="80"/>
      <c r="K17" s="84"/>
    </row>
    <row r="18" spans="1:11">
      <c r="A18" s="38" t="s">
        <v>76</v>
      </c>
      <c r="B18" s="38" t="s">
        <v>77</v>
      </c>
      <c r="C18" s="63">
        <v>144.19999999999999</v>
      </c>
      <c r="D18" s="65">
        <v>5.4</v>
      </c>
      <c r="E18" s="75">
        <v>13</v>
      </c>
      <c r="F18" s="65">
        <v>277.7</v>
      </c>
      <c r="G18" s="65">
        <v>21.1</v>
      </c>
      <c r="I18" s="82"/>
      <c r="J18" s="83"/>
      <c r="K18" s="84"/>
    </row>
    <row r="19" spans="1:11">
      <c r="A19" s="38" t="s">
        <v>78</v>
      </c>
      <c r="B19" s="38" t="s">
        <v>79</v>
      </c>
      <c r="C19" s="63">
        <v>112.8</v>
      </c>
      <c r="D19" s="65">
        <v>50.3</v>
      </c>
      <c r="E19" s="75">
        <v>273</v>
      </c>
      <c r="F19" s="65">
        <v>367.2</v>
      </c>
      <c r="G19" s="65">
        <v>20</v>
      </c>
      <c r="I19" s="82"/>
      <c r="J19" s="83"/>
      <c r="K19" s="84"/>
    </row>
    <row r="20" spans="1:11">
      <c r="A20" s="38" t="s">
        <v>80</v>
      </c>
      <c r="B20" s="38" t="s">
        <v>81</v>
      </c>
      <c r="C20" s="63">
        <v>141.19999999999999</v>
      </c>
      <c r="D20" s="65">
        <v>16.5</v>
      </c>
      <c r="E20" s="75">
        <v>36</v>
      </c>
      <c r="F20" s="65">
        <v>2749.4</v>
      </c>
      <c r="G20" s="65">
        <v>20</v>
      </c>
      <c r="I20" s="79"/>
      <c r="J20" s="80"/>
      <c r="K20" s="84"/>
    </row>
    <row r="21" spans="1:11">
      <c r="A21" s="38" t="s">
        <v>82</v>
      </c>
      <c r="B21" s="38" t="s">
        <v>83</v>
      </c>
      <c r="C21" s="63">
        <v>189.5</v>
      </c>
      <c r="D21" s="65">
        <v>4.4000000000000004</v>
      </c>
      <c r="E21" s="75">
        <v>5</v>
      </c>
      <c r="F21" s="65">
        <v>87.4</v>
      </c>
      <c r="G21" s="65">
        <v>27.1</v>
      </c>
      <c r="I21" s="82"/>
      <c r="J21" s="83"/>
      <c r="K21" s="84"/>
    </row>
    <row r="22" spans="1:11">
      <c r="A22" s="38" t="s">
        <v>84</v>
      </c>
      <c r="B22" s="38" t="s">
        <v>85</v>
      </c>
      <c r="C22" s="63">
        <v>146.30000000000001</v>
      </c>
      <c r="D22" s="65">
        <v>4</v>
      </c>
      <c r="E22" s="75">
        <v>9</v>
      </c>
      <c r="F22" s="65">
        <v>138</v>
      </c>
      <c r="G22" s="65">
        <v>21.8</v>
      </c>
      <c r="I22" s="82"/>
      <c r="J22" s="83"/>
      <c r="K22" s="84"/>
    </row>
    <row r="23" spans="1:11">
      <c r="A23" s="38" t="s">
        <v>86</v>
      </c>
      <c r="B23" s="38" t="s">
        <v>87</v>
      </c>
      <c r="C23" s="63">
        <v>133.30000000000001</v>
      </c>
      <c r="D23" s="65">
        <v>18.7</v>
      </c>
      <c r="E23" s="75">
        <v>40</v>
      </c>
      <c r="F23" s="65">
        <v>145.1</v>
      </c>
      <c r="G23" s="65">
        <v>25.7</v>
      </c>
      <c r="I23" s="79"/>
      <c r="J23" s="80"/>
      <c r="K23" s="84"/>
    </row>
    <row r="24" spans="1:11">
      <c r="A24" s="38" t="s">
        <v>88</v>
      </c>
      <c r="B24" s="38" t="s">
        <v>89</v>
      </c>
      <c r="C24" s="63">
        <v>78.3</v>
      </c>
      <c r="D24" s="30" t="s">
        <v>45</v>
      </c>
      <c r="E24" s="30" t="s">
        <v>45</v>
      </c>
      <c r="F24" s="30">
        <v>18</v>
      </c>
      <c r="G24" s="30">
        <v>28</v>
      </c>
      <c r="I24" s="82"/>
      <c r="J24" s="83"/>
      <c r="K24" s="84"/>
    </row>
    <row r="25" spans="1:11">
      <c r="A25" s="38" t="s">
        <v>90</v>
      </c>
      <c r="B25" s="38" t="s">
        <v>91</v>
      </c>
      <c r="C25" s="63">
        <v>250</v>
      </c>
      <c r="D25" s="30" t="s">
        <v>45</v>
      </c>
      <c r="E25" s="30" t="s">
        <v>45</v>
      </c>
      <c r="F25" s="30">
        <v>8.6</v>
      </c>
      <c r="G25" s="30">
        <v>29.1</v>
      </c>
      <c r="I25" s="82"/>
      <c r="J25" s="83"/>
      <c r="K25" s="84"/>
    </row>
    <row r="26" spans="1:11">
      <c r="A26" s="38" t="s">
        <v>92</v>
      </c>
      <c r="B26" s="38" t="s">
        <v>93</v>
      </c>
      <c r="C26" s="63">
        <v>85.7</v>
      </c>
      <c r="D26" s="30" t="s">
        <v>45</v>
      </c>
      <c r="E26" s="30" t="s">
        <v>45</v>
      </c>
      <c r="F26" s="30">
        <v>9.4</v>
      </c>
      <c r="G26" s="30">
        <v>22.5</v>
      </c>
      <c r="I26" s="82"/>
      <c r="J26" s="83"/>
      <c r="K26" s="84"/>
    </row>
    <row r="27" spans="1:11">
      <c r="A27" s="38" t="s">
        <v>94</v>
      </c>
      <c r="B27" s="38" t="s">
        <v>95</v>
      </c>
      <c r="C27" s="63">
        <v>0</v>
      </c>
      <c r="D27" s="30" t="s">
        <v>45</v>
      </c>
      <c r="E27" s="30" t="s">
        <v>45</v>
      </c>
      <c r="F27" s="30">
        <v>9.6999999999999993</v>
      </c>
      <c r="G27" s="30">
        <v>22.8</v>
      </c>
      <c r="I27" s="82"/>
      <c r="J27" s="83"/>
      <c r="K27" s="84"/>
    </row>
    <row r="28" spans="1:11">
      <c r="A28" s="38" t="s">
        <v>96</v>
      </c>
      <c r="B28" s="38" t="s">
        <v>97</v>
      </c>
      <c r="C28" s="63">
        <v>84</v>
      </c>
      <c r="D28" s="30">
        <v>1.5</v>
      </c>
      <c r="E28" s="76">
        <v>5</v>
      </c>
      <c r="F28" s="30">
        <v>29.2</v>
      </c>
      <c r="G28" s="30">
        <v>22.5</v>
      </c>
      <c r="I28" s="82"/>
      <c r="J28" s="83"/>
      <c r="K28" s="84"/>
    </row>
    <row r="29" spans="1:11">
      <c r="A29" s="38" t="s">
        <v>98</v>
      </c>
      <c r="B29" s="38" t="s">
        <v>99</v>
      </c>
      <c r="C29" s="63">
        <v>150</v>
      </c>
      <c r="D29" s="30" t="s">
        <v>45</v>
      </c>
      <c r="E29" s="30" t="s">
        <v>45</v>
      </c>
      <c r="F29" s="30">
        <v>12.2</v>
      </c>
      <c r="G29" s="30">
        <v>22.9</v>
      </c>
      <c r="I29" s="82"/>
      <c r="J29" s="83"/>
      <c r="K29" s="84"/>
    </row>
    <row r="30" spans="1:11">
      <c r="A30" s="38" t="s">
        <v>100</v>
      </c>
      <c r="B30" s="38" t="s">
        <v>101</v>
      </c>
      <c r="C30" s="63">
        <v>94.1</v>
      </c>
      <c r="D30" s="30" t="s">
        <v>45</v>
      </c>
      <c r="E30" s="30" t="s">
        <v>45</v>
      </c>
      <c r="F30" s="30">
        <v>26.7</v>
      </c>
      <c r="G30" s="30">
        <v>22.3</v>
      </c>
      <c r="I30" s="82"/>
      <c r="J30" s="83"/>
      <c r="K30" s="84"/>
    </row>
    <row r="31" spans="1:11">
      <c r="A31" s="38" t="s">
        <v>102</v>
      </c>
      <c r="B31" s="38" t="s">
        <v>103</v>
      </c>
      <c r="C31" s="63">
        <v>113</v>
      </c>
      <c r="D31" s="30" t="s">
        <v>45</v>
      </c>
      <c r="E31" s="30" t="s">
        <v>45</v>
      </c>
      <c r="F31" s="30">
        <v>12.1</v>
      </c>
      <c r="G31" s="30">
        <v>25.4</v>
      </c>
      <c r="I31" s="82"/>
      <c r="J31" s="83"/>
      <c r="K31" s="84"/>
    </row>
    <row r="32" spans="1:11">
      <c r="A32" s="38" t="s">
        <v>104</v>
      </c>
      <c r="B32" s="38" t="s">
        <v>105</v>
      </c>
      <c r="C32" s="63">
        <v>166.7</v>
      </c>
      <c r="D32" s="30" t="s">
        <v>45</v>
      </c>
      <c r="E32" s="30" t="s">
        <v>45</v>
      </c>
      <c r="F32" s="30">
        <v>4.7</v>
      </c>
      <c r="G32" s="30">
        <v>35.9</v>
      </c>
      <c r="I32" s="82"/>
      <c r="J32" s="83"/>
      <c r="K32" s="84"/>
    </row>
    <row r="33" spans="1:11">
      <c r="A33" s="38" t="s">
        <v>106</v>
      </c>
      <c r="B33" s="38" t="s">
        <v>107</v>
      </c>
      <c r="C33" s="63">
        <v>77.599999999999994</v>
      </c>
      <c r="D33" s="30" t="s">
        <v>45</v>
      </c>
      <c r="E33" s="30" t="s">
        <v>45</v>
      </c>
      <c r="F33" s="30">
        <v>14.3</v>
      </c>
      <c r="G33" s="30">
        <v>22.9</v>
      </c>
      <c r="I33" s="82"/>
      <c r="J33" s="83"/>
      <c r="K33" s="84"/>
    </row>
    <row r="34" spans="1:11">
      <c r="A34" s="38" t="s">
        <v>108</v>
      </c>
      <c r="B34" s="38" t="s">
        <v>109</v>
      </c>
      <c r="C34" s="63">
        <v>101.6</v>
      </c>
      <c r="D34" s="30" t="s">
        <v>45</v>
      </c>
      <c r="E34" s="30" t="s">
        <v>45</v>
      </c>
      <c r="F34" s="30">
        <v>14.4</v>
      </c>
      <c r="G34" s="30">
        <v>27.3</v>
      </c>
      <c r="I34" s="82"/>
      <c r="J34" s="83"/>
      <c r="K34" s="84"/>
    </row>
    <row r="35" spans="1:11">
      <c r="A35" s="38" t="s">
        <v>110</v>
      </c>
      <c r="B35" s="38" t="s">
        <v>111</v>
      </c>
      <c r="C35" s="63">
        <v>104.3</v>
      </c>
      <c r="D35" s="30" t="s">
        <v>45</v>
      </c>
      <c r="E35" s="30" t="s">
        <v>45</v>
      </c>
      <c r="F35" s="30">
        <v>6.9</v>
      </c>
      <c r="G35" s="30">
        <v>30</v>
      </c>
      <c r="I35" s="82"/>
      <c r="J35" s="83"/>
      <c r="K35" s="84"/>
    </row>
    <row r="36" spans="1:11">
      <c r="A36" s="38" t="s">
        <v>112</v>
      </c>
      <c r="B36" s="38" t="s">
        <v>113</v>
      </c>
      <c r="C36" s="63">
        <v>68.3</v>
      </c>
      <c r="D36" s="30">
        <v>4.2</v>
      </c>
      <c r="E36" s="76">
        <v>6</v>
      </c>
      <c r="F36" s="30">
        <v>13</v>
      </c>
      <c r="G36" s="30">
        <v>25.8</v>
      </c>
      <c r="I36" s="82"/>
      <c r="J36" s="83"/>
      <c r="K36" s="84"/>
    </row>
    <row r="37" spans="1:11">
      <c r="A37" s="38" t="s">
        <v>114</v>
      </c>
      <c r="B37" s="38" t="s">
        <v>115</v>
      </c>
      <c r="C37" s="63">
        <v>133.30000000000001</v>
      </c>
      <c r="D37" s="30" t="s">
        <v>45</v>
      </c>
      <c r="E37" s="30" t="s">
        <v>45</v>
      </c>
      <c r="F37" s="30">
        <v>17.399999999999999</v>
      </c>
      <c r="G37" s="30">
        <v>23.1</v>
      </c>
      <c r="I37" s="82"/>
      <c r="J37" s="83"/>
      <c r="K37" s="84"/>
    </row>
    <row r="38" spans="1:11">
      <c r="A38" s="38" t="s">
        <v>116</v>
      </c>
      <c r="B38" s="38" t="s">
        <v>117</v>
      </c>
      <c r="C38" s="63">
        <v>140</v>
      </c>
      <c r="D38" s="30">
        <v>10.5</v>
      </c>
      <c r="E38" s="76">
        <v>19</v>
      </c>
      <c r="F38" s="30">
        <v>221.6</v>
      </c>
      <c r="G38" s="30">
        <v>19.100000000000001</v>
      </c>
      <c r="I38" s="82"/>
      <c r="J38" s="83"/>
      <c r="K38" s="84"/>
    </row>
    <row r="39" spans="1:11" ht="9.75" customHeight="1">
      <c r="A39" s="38" t="s">
        <v>118</v>
      </c>
      <c r="B39" s="38" t="s">
        <v>119</v>
      </c>
      <c r="C39" s="63">
        <v>111.5</v>
      </c>
      <c r="D39" s="30">
        <v>9.1999999999999993</v>
      </c>
      <c r="E39" s="76">
        <v>107</v>
      </c>
      <c r="F39" s="30">
        <v>308.3</v>
      </c>
      <c r="G39" s="30">
        <v>18.2</v>
      </c>
      <c r="I39" s="79"/>
      <c r="J39" s="80"/>
      <c r="K39" s="84"/>
    </row>
    <row r="40" spans="1:11">
      <c r="A40" s="38" t="s">
        <v>120</v>
      </c>
      <c r="B40" s="38" t="s">
        <v>121</v>
      </c>
      <c r="C40" s="63">
        <v>144.19999999999999</v>
      </c>
      <c r="D40" s="30">
        <v>23.1</v>
      </c>
      <c r="E40" s="76">
        <v>423</v>
      </c>
      <c r="F40" s="30">
        <v>998.9</v>
      </c>
      <c r="G40" s="30">
        <v>17.100000000000001</v>
      </c>
      <c r="I40" s="79"/>
      <c r="J40" s="80"/>
      <c r="K40" s="84"/>
    </row>
    <row r="41" spans="1:11">
      <c r="A41" s="38" t="s">
        <v>122</v>
      </c>
      <c r="B41" s="38" t="s">
        <v>123</v>
      </c>
      <c r="C41" s="63">
        <v>100</v>
      </c>
      <c r="D41" s="30">
        <v>3.2</v>
      </c>
      <c r="E41" s="76">
        <v>5</v>
      </c>
      <c r="F41" s="30">
        <v>64.900000000000006</v>
      </c>
      <c r="G41" s="30">
        <v>19.5</v>
      </c>
      <c r="I41" s="82"/>
      <c r="J41" s="83"/>
      <c r="K41" s="84"/>
    </row>
    <row r="42" spans="1:11">
      <c r="A42" s="38" t="s">
        <v>124</v>
      </c>
      <c r="B42" s="38" t="s">
        <v>125</v>
      </c>
      <c r="C42" s="63">
        <v>90.9</v>
      </c>
      <c r="D42" s="30">
        <v>3.7</v>
      </c>
      <c r="E42" s="76">
        <v>7</v>
      </c>
      <c r="F42" s="30">
        <v>105.6</v>
      </c>
      <c r="G42" s="30">
        <v>20.6</v>
      </c>
      <c r="I42" s="82"/>
      <c r="J42" s="83"/>
      <c r="K42" s="84"/>
    </row>
    <row r="43" spans="1:11">
      <c r="A43" s="38" t="s">
        <v>126</v>
      </c>
      <c r="B43" s="38" t="s">
        <v>127</v>
      </c>
      <c r="C43" s="63">
        <v>152</v>
      </c>
      <c r="D43" s="30">
        <v>4.7</v>
      </c>
      <c r="E43" s="76">
        <v>16</v>
      </c>
      <c r="F43" s="30">
        <v>358.8</v>
      </c>
      <c r="G43" s="30">
        <v>17.7</v>
      </c>
      <c r="I43" s="82"/>
      <c r="J43" s="83"/>
      <c r="K43" s="84"/>
    </row>
    <row r="44" spans="1:11">
      <c r="A44" s="38" t="s">
        <v>128</v>
      </c>
      <c r="B44" s="38" t="s">
        <v>129</v>
      </c>
      <c r="C44" s="63">
        <v>93</v>
      </c>
      <c r="D44" s="30">
        <v>2.7</v>
      </c>
      <c r="E44" s="76">
        <v>13</v>
      </c>
      <c r="F44" s="30">
        <v>220.6</v>
      </c>
      <c r="G44" s="30">
        <v>20.3</v>
      </c>
      <c r="I44" s="82"/>
      <c r="J44" s="83"/>
      <c r="K44" s="84"/>
    </row>
    <row r="45" spans="1:11">
      <c r="A45" s="38" t="s">
        <v>130</v>
      </c>
      <c r="B45" s="38" t="s">
        <v>131</v>
      </c>
      <c r="C45" s="63">
        <v>79.7</v>
      </c>
      <c r="D45" s="30">
        <v>9.6999999999999993</v>
      </c>
      <c r="E45" s="76">
        <v>149</v>
      </c>
      <c r="F45" s="30">
        <v>634.79999999999995</v>
      </c>
      <c r="G45" s="30">
        <v>18.399999999999999</v>
      </c>
      <c r="I45" s="79"/>
      <c r="J45" s="80"/>
      <c r="K45" s="84"/>
    </row>
    <row r="46" spans="1:11">
      <c r="A46" s="38" t="s">
        <v>132</v>
      </c>
      <c r="B46" s="38" t="s">
        <v>133</v>
      </c>
      <c r="C46" s="63">
        <v>130.19999999999999</v>
      </c>
      <c r="D46" s="30">
        <v>10.7</v>
      </c>
      <c r="E46" s="76">
        <v>23</v>
      </c>
      <c r="F46" s="30">
        <v>160.30000000000001</v>
      </c>
      <c r="G46" s="30">
        <v>19.100000000000001</v>
      </c>
      <c r="I46" s="82"/>
      <c r="J46" s="83"/>
      <c r="K46" s="84"/>
    </row>
    <row r="47" spans="1:11">
      <c r="A47" s="38" t="s">
        <v>134</v>
      </c>
      <c r="B47" s="38" t="s">
        <v>135</v>
      </c>
      <c r="C47" s="63">
        <v>62.5</v>
      </c>
      <c r="D47" s="30">
        <v>6.3</v>
      </c>
      <c r="E47" s="76">
        <v>4</v>
      </c>
      <c r="F47" s="30">
        <v>22.9</v>
      </c>
      <c r="G47" s="30">
        <v>27</v>
      </c>
      <c r="I47" s="82"/>
      <c r="J47" s="83"/>
      <c r="K47" s="84"/>
    </row>
    <row r="48" spans="1:11">
      <c r="A48" s="38" t="s">
        <v>136</v>
      </c>
      <c r="B48" s="38" t="s">
        <v>137</v>
      </c>
      <c r="C48" s="63">
        <v>68.400000000000006</v>
      </c>
      <c r="D48" s="30">
        <v>9.3000000000000007</v>
      </c>
      <c r="E48" s="76">
        <v>11</v>
      </c>
      <c r="F48" s="30">
        <v>54.8</v>
      </c>
      <c r="G48" s="30">
        <v>24</v>
      </c>
      <c r="I48" s="82"/>
      <c r="J48" s="83"/>
      <c r="K48" s="84"/>
    </row>
    <row r="49" spans="1:11">
      <c r="A49" s="38" t="s">
        <v>138</v>
      </c>
      <c r="B49" s="38" t="s">
        <v>139</v>
      </c>
      <c r="C49" s="63">
        <v>89.2</v>
      </c>
      <c r="D49" s="30">
        <v>11.6</v>
      </c>
      <c r="E49" s="76">
        <v>154</v>
      </c>
      <c r="F49" s="30">
        <v>656.1</v>
      </c>
      <c r="G49" s="30">
        <v>18.3</v>
      </c>
      <c r="I49" s="79"/>
      <c r="J49" s="80"/>
      <c r="K49" s="84"/>
    </row>
    <row r="50" spans="1:11">
      <c r="A50" s="38" t="s">
        <v>140</v>
      </c>
      <c r="B50" s="38" t="s">
        <v>141</v>
      </c>
      <c r="C50" s="63">
        <v>96.5</v>
      </c>
      <c r="D50" s="30">
        <v>10.4</v>
      </c>
      <c r="E50" s="76">
        <v>49</v>
      </c>
      <c r="F50" s="30">
        <v>206.1</v>
      </c>
      <c r="G50" s="30">
        <v>19.2</v>
      </c>
      <c r="I50" s="82"/>
      <c r="J50" s="83"/>
      <c r="K50" s="84"/>
    </row>
    <row r="51" spans="1:11">
      <c r="A51" s="38" t="s">
        <v>142</v>
      </c>
      <c r="B51" s="38" t="s">
        <v>143</v>
      </c>
      <c r="C51" s="63">
        <v>96</v>
      </c>
      <c r="D51" s="30">
        <v>7.1</v>
      </c>
      <c r="E51" s="76">
        <v>17</v>
      </c>
      <c r="F51" s="30">
        <v>970.6</v>
      </c>
      <c r="G51" s="30">
        <v>15.5</v>
      </c>
      <c r="I51" s="82"/>
      <c r="J51" s="83"/>
      <c r="K51" s="84"/>
    </row>
    <row r="52" spans="1:11">
      <c r="A52" s="38" t="s">
        <v>144</v>
      </c>
      <c r="B52" s="38" t="s">
        <v>145</v>
      </c>
      <c r="C52" s="63">
        <v>70.599999999999994</v>
      </c>
      <c r="D52" s="30" t="s">
        <v>45</v>
      </c>
      <c r="E52" s="30" t="s">
        <v>45</v>
      </c>
      <c r="F52" s="30">
        <v>14.1</v>
      </c>
      <c r="G52" s="30">
        <v>33</v>
      </c>
      <c r="I52" s="82"/>
      <c r="J52" s="83"/>
      <c r="K52" s="84"/>
    </row>
    <row r="53" spans="1:11">
      <c r="A53" s="38" t="s">
        <v>146</v>
      </c>
      <c r="B53" s="38" t="s">
        <v>147</v>
      </c>
      <c r="C53" s="63">
        <v>147.19999999999999</v>
      </c>
      <c r="D53" s="30">
        <v>21.1</v>
      </c>
      <c r="E53" s="76">
        <v>71</v>
      </c>
      <c r="F53" s="30">
        <v>28.6</v>
      </c>
      <c r="G53" s="30">
        <v>25.2</v>
      </c>
      <c r="I53" s="82"/>
      <c r="J53" s="83"/>
      <c r="K53" s="84"/>
    </row>
    <row r="54" spans="1:11">
      <c r="A54" s="38" t="s">
        <v>148</v>
      </c>
      <c r="B54" s="38" t="s">
        <v>149</v>
      </c>
      <c r="C54" s="63">
        <v>85.7</v>
      </c>
      <c r="D54" s="30">
        <v>7.1</v>
      </c>
      <c r="E54" s="76">
        <v>4</v>
      </c>
      <c r="F54" s="30">
        <v>20.3</v>
      </c>
      <c r="G54" s="30">
        <v>35</v>
      </c>
      <c r="I54" s="82"/>
      <c r="J54" s="83"/>
      <c r="K54" s="84"/>
    </row>
    <row r="55" spans="1:11">
      <c r="A55" s="38" t="s">
        <v>150</v>
      </c>
      <c r="B55" s="38" t="s">
        <v>151</v>
      </c>
      <c r="C55" s="63">
        <v>127.3</v>
      </c>
      <c r="D55" s="30" t="s">
        <v>45</v>
      </c>
      <c r="E55" s="30" t="s">
        <v>45</v>
      </c>
      <c r="F55" s="30">
        <v>13.5</v>
      </c>
      <c r="G55" s="30">
        <v>30.3</v>
      </c>
      <c r="I55" s="82"/>
      <c r="J55" s="83"/>
      <c r="K55" s="84"/>
    </row>
    <row r="56" spans="1:11">
      <c r="A56" s="38" t="s">
        <v>152</v>
      </c>
      <c r="B56" s="38" t="s">
        <v>153</v>
      </c>
      <c r="C56" s="63">
        <v>86.5</v>
      </c>
      <c r="D56" s="30">
        <v>9</v>
      </c>
      <c r="E56" s="76">
        <v>13</v>
      </c>
      <c r="F56" s="30">
        <v>20.8</v>
      </c>
      <c r="G56" s="30">
        <v>31.7</v>
      </c>
      <c r="I56" s="82"/>
      <c r="J56" s="83"/>
      <c r="K56" s="84"/>
    </row>
    <row r="57" spans="1:11">
      <c r="A57" s="38" t="s">
        <v>154</v>
      </c>
      <c r="B57" s="38" t="s">
        <v>155</v>
      </c>
      <c r="C57" s="63">
        <v>105.3</v>
      </c>
      <c r="D57" s="30" t="s">
        <v>45</v>
      </c>
      <c r="E57" s="30" t="s">
        <v>45</v>
      </c>
      <c r="F57" s="30">
        <v>14.1</v>
      </c>
      <c r="G57" s="30">
        <v>33.299999999999997</v>
      </c>
      <c r="I57" s="82"/>
      <c r="J57" s="83"/>
      <c r="K57" s="84"/>
    </row>
    <row r="58" spans="1:11">
      <c r="A58" s="38" t="s">
        <v>156</v>
      </c>
      <c r="B58" s="38" t="s">
        <v>157</v>
      </c>
      <c r="C58" s="63">
        <v>85.7</v>
      </c>
      <c r="D58" s="30">
        <v>6.9</v>
      </c>
      <c r="E58" s="76">
        <v>15</v>
      </c>
      <c r="F58" s="30">
        <v>33</v>
      </c>
      <c r="G58" s="30">
        <v>28.4</v>
      </c>
      <c r="I58" s="82"/>
      <c r="J58" s="83"/>
      <c r="K58" s="84"/>
    </row>
    <row r="59" spans="1:11">
      <c r="A59" s="38" t="s">
        <v>158</v>
      </c>
      <c r="B59" s="38" t="s">
        <v>159</v>
      </c>
      <c r="C59" s="63">
        <v>89.7</v>
      </c>
      <c r="D59" s="30" t="s">
        <v>45</v>
      </c>
      <c r="E59" s="30" t="s">
        <v>45</v>
      </c>
      <c r="F59" s="30">
        <v>11</v>
      </c>
      <c r="G59" s="30">
        <v>35.5</v>
      </c>
      <c r="I59" s="82"/>
      <c r="J59" s="83"/>
      <c r="K59" s="84"/>
    </row>
    <row r="60" spans="1:11">
      <c r="A60" s="38" t="s">
        <v>160</v>
      </c>
      <c r="B60" s="38" t="s">
        <v>161</v>
      </c>
      <c r="C60" s="63">
        <v>51.6</v>
      </c>
      <c r="D60" s="30">
        <v>23.4</v>
      </c>
      <c r="E60" s="76">
        <v>18</v>
      </c>
      <c r="F60" s="30">
        <v>14.5</v>
      </c>
      <c r="G60" s="30">
        <v>36.299999999999997</v>
      </c>
      <c r="I60" s="82"/>
      <c r="J60" s="83"/>
      <c r="K60" s="84"/>
    </row>
    <row r="61" spans="1:11">
      <c r="A61" s="38" t="s">
        <v>162</v>
      </c>
      <c r="B61" s="38" t="s">
        <v>163</v>
      </c>
      <c r="C61" s="63">
        <v>130</v>
      </c>
      <c r="D61" s="30">
        <v>8.3000000000000007</v>
      </c>
      <c r="E61" s="76">
        <v>5</v>
      </c>
      <c r="F61" s="30">
        <v>22.7</v>
      </c>
      <c r="G61" s="30">
        <v>30.4</v>
      </c>
      <c r="I61" s="82"/>
      <c r="J61" s="83"/>
      <c r="K61" s="84"/>
    </row>
    <row r="62" spans="1:11">
      <c r="A62" s="38" t="s">
        <v>164</v>
      </c>
      <c r="B62" s="38" t="s">
        <v>165</v>
      </c>
      <c r="C62" s="63">
        <v>133.30000000000001</v>
      </c>
      <c r="D62" s="30">
        <v>17.399999999999999</v>
      </c>
      <c r="E62" s="76">
        <v>7</v>
      </c>
      <c r="F62" s="30">
        <v>8.3000000000000007</v>
      </c>
      <c r="G62" s="30">
        <v>34.799999999999997</v>
      </c>
      <c r="I62" s="82"/>
      <c r="J62" s="83"/>
      <c r="K62" s="84"/>
    </row>
    <row r="63" spans="1:11">
      <c r="A63" s="38" t="s">
        <v>166</v>
      </c>
      <c r="B63" s="38" t="s">
        <v>167</v>
      </c>
      <c r="C63" s="63">
        <v>128</v>
      </c>
      <c r="D63" s="30">
        <v>11.6</v>
      </c>
      <c r="E63" s="76">
        <v>9</v>
      </c>
      <c r="F63" s="30">
        <v>11.2</v>
      </c>
      <c r="G63" s="30">
        <v>42.2</v>
      </c>
      <c r="I63" s="82"/>
      <c r="J63" s="83"/>
      <c r="K63" s="84"/>
    </row>
    <row r="64" spans="1:11">
      <c r="A64" s="38" t="s">
        <v>168</v>
      </c>
      <c r="B64" s="38" t="s">
        <v>169</v>
      </c>
      <c r="C64" s="63">
        <v>52.2</v>
      </c>
      <c r="D64" s="30" t="s">
        <v>45</v>
      </c>
      <c r="E64" s="30" t="s">
        <v>45</v>
      </c>
      <c r="F64" s="30">
        <v>53.7</v>
      </c>
      <c r="G64" s="30">
        <v>27.6</v>
      </c>
      <c r="I64" s="82"/>
      <c r="J64" s="83"/>
      <c r="K64" s="84"/>
    </row>
    <row r="65" spans="1:11">
      <c r="A65" s="38" t="s">
        <v>170</v>
      </c>
      <c r="B65" s="38" t="s">
        <v>171</v>
      </c>
      <c r="C65" s="63">
        <v>97.3</v>
      </c>
      <c r="D65" s="30" t="s">
        <v>45</v>
      </c>
      <c r="E65" s="30" t="s">
        <v>45</v>
      </c>
      <c r="F65" s="30">
        <v>36.1</v>
      </c>
      <c r="G65" s="30">
        <v>26.1</v>
      </c>
      <c r="I65" s="82"/>
      <c r="J65" s="83"/>
      <c r="K65" s="84"/>
    </row>
    <row r="66" spans="1:11">
      <c r="A66" s="38" t="s">
        <v>172</v>
      </c>
      <c r="B66" s="38" t="s">
        <v>173</v>
      </c>
      <c r="C66" s="63">
        <v>85.1</v>
      </c>
      <c r="D66" s="30">
        <v>0.6</v>
      </c>
      <c r="E66" s="76">
        <v>3</v>
      </c>
      <c r="F66" s="30">
        <v>84.1</v>
      </c>
      <c r="G66" s="30">
        <v>28.3</v>
      </c>
      <c r="I66" s="82"/>
      <c r="J66" s="83"/>
      <c r="K66" s="84"/>
    </row>
    <row r="67" spans="1:11">
      <c r="A67" s="38" t="s">
        <v>174</v>
      </c>
      <c r="B67" s="38" t="s">
        <v>175</v>
      </c>
      <c r="C67" s="63">
        <v>104</v>
      </c>
      <c r="D67" s="30" t="s">
        <v>45</v>
      </c>
      <c r="E67" s="30" t="s">
        <v>45</v>
      </c>
      <c r="F67" s="30">
        <v>37.799999999999997</v>
      </c>
      <c r="G67" s="30">
        <v>29</v>
      </c>
      <c r="I67" s="82"/>
      <c r="J67" s="83"/>
      <c r="K67" s="84"/>
    </row>
    <row r="68" spans="1:11">
      <c r="A68" s="38" t="s">
        <v>176</v>
      </c>
      <c r="B68" s="38" t="s">
        <v>177</v>
      </c>
      <c r="C68" s="63">
        <v>105.6</v>
      </c>
      <c r="D68" s="30" t="s">
        <v>45</v>
      </c>
      <c r="E68" s="30" t="s">
        <v>45</v>
      </c>
      <c r="F68" s="30">
        <v>5.7</v>
      </c>
      <c r="G68" s="30">
        <v>39.700000000000003</v>
      </c>
      <c r="I68" s="82"/>
      <c r="J68" s="83"/>
      <c r="K68" s="84"/>
    </row>
    <row r="69" spans="1:11">
      <c r="A69" s="38" t="s">
        <v>178</v>
      </c>
      <c r="B69" s="38" t="s">
        <v>179</v>
      </c>
      <c r="C69" s="63">
        <v>122.2</v>
      </c>
      <c r="D69" s="30" t="s">
        <v>45</v>
      </c>
      <c r="E69" s="30" t="s">
        <v>45</v>
      </c>
      <c r="F69" s="30">
        <v>10.6</v>
      </c>
      <c r="G69" s="30">
        <v>39.700000000000003</v>
      </c>
      <c r="I69" s="82"/>
      <c r="J69" s="83"/>
      <c r="K69" s="84"/>
    </row>
    <row r="70" spans="1:11">
      <c r="A70" s="38" t="s">
        <v>180</v>
      </c>
      <c r="B70" s="38" t="s">
        <v>181</v>
      </c>
      <c r="C70" s="63">
        <v>111.1</v>
      </c>
      <c r="D70" s="30" t="s">
        <v>45</v>
      </c>
      <c r="E70" s="30" t="s">
        <v>45</v>
      </c>
      <c r="F70" s="30">
        <v>8.4</v>
      </c>
      <c r="G70" s="30">
        <v>39.4</v>
      </c>
      <c r="I70" s="82"/>
      <c r="J70" s="83"/>
      <c r="K70" s="84"/>
    </row>
    <row r="71" spans="1:11">
      <c r="A71" s="38" t="s">
        <v>182</v>
      </c>
      <c r="B71" s="38" t="s">
        <v>183</v>
      </c>
      <c r="C71" s="63">
        <v>150</v>
      </c>
      <c r="D71" s="30" t="s">
        <v>45</v>
      </c>
      <c r="E71" s="30" t="s">
        <v>45</v>
      </c>
      <c r="F71" s="30">
        <v>18.5</v>
      </c>
      <c r="G71" s="30">
        <v>32.1</v>
      </c>
      <c r="I71" s="82"/>
      <c r="J71" s="83"/>
      <c r="K71" s="84"/>
    </row>
    <row r="72" spans="1:11">
      <c r="A72" s="38" t="s">
        <v>184</v>
      </c>
      <c r="B72" s="38" t="s">
        <v>185</v>
      </c>
      <c r="C72" s="63">
        <v>142.1</v>
      </c>
      <c r="D72" s="30" t="s">
        <v>45</v>
      </c>
      <c r="E72" s="30" t="s">
        <v>45</v>
      </c>
      <c r="F72" s="30">
        <v>32.6</v>
      </c>
      <c r="G72" s="30">
        <v>29</v>
      </c>
      <c r="I72" s="82"/>
      <c r="J72" s="83"/>
      <c r="K72" s="84"/>
    </row>
    <row r="73" spans="1:11">
      <c r="A73" s="38" t="s">
        <v>186</v>
      </c>
      <c r="B73" s="38" t="s">
        <v>187</v>
      </c>
      <c r="C73" s="63">
        <v>57.1</v>
      </c>
      <c r="D73" s="30" t="s">
        <v>45</v>
      </c>
      <c r="E73" s="30" t="s">
        <v>45</v>
      </c>
      <c r="F73" s="30">
        <v>17.3</v>
      </c>
      <c r="G73" s="30">
        <v>30.8</v>
      </c>
      <c r="I73" s="82"/>
      <c r="J73" s="83"/>
      <c r="K73" s="84"/>
    </row>
    <row r="74" spans="1:11">
      <c r="A74" s="38" t="s">
        <v>188</v>
      </c>
      <c r="B74" s="38" t="s">
        <v>189</v>
      </c>
      <c r="C74" s="63">
        <v>71.400000000000006</v>
      </c>
      <c r="D74" s="30" t="s">
        <v>45</v>
      </c>
      <c r="E74" s="30" t="s">
        <v>45</v>
      </c>
      <c r="F74" s="30">
        <v>9.5</v>
      </c>
      <c r="G74" s="30">
        <v>38.4</v>
      </c>
      <c r="I74" s="82"/>
      <c r="J74" s="83"/>
      <c r="K74" s="84"/>
    </row>
    <row r="75" spans="1:11">
      <c r="A75" s="38" t="s">
        <v>190</v>
      </c>
      <c r="B75" s="38" t="s">
        <v>191</v>
      </c>
      <c r="C75" s="63">
        <v>116.1</v>
      </c>
      <c r="D75" s="30" t="s">
        <v>45</v>
      </c>
      <c r="E75" s="30" t="s">
        <v>45</v>
      </c>
      <c r="F75" s="30">
        <v>33</v>
      </c>
      <c r="G75" s="30">
        <v>28.1</v>
      </c>
      <c r="I75" s="82"/>
      <c r="J75" s="83"/>
      <c r="K75" s="84"/>
    </row>
    <row r="76" spans="1:11">
      <c r="A76" s="38" t="s">
        <v>192</v>
      </c>
      <c r="B76" s="38" t="s">
        <v>193</v>
      </c>
      <c r="C76" s="63">
        <v>98.8</v>
      </c>
      <c r="D76" s="30">
        <v>6.8</v>
      </c>
      <c r="E76" s="76">
        <v>24</v>
      </c>
      <c r="F76" s="30">
        <v>89.7</v>
      </c>
      <c r="G76" s="30">
        <v>27.1</v>
      </c>
      <c r="I76" s="82"/>
      <c r="J76" s="83"/>
      <c r="K76" s="84"/>
    </row>
    <row r="77" spans="1:11">
      <c r="A77" s="38" t="s">
        <v>194</v>
      </c>
      <c r="B77" s="38" t="s">
        <v>195</v>
      </c>
      <c r="C77" s="30">
        <v>89.3</v>
      </c>
      <c r="D77" s="30">
        <v>17.8</v>
      </c>
      <c r="E77" s="76">
        <v>237</v>
      </c>
      <c r="F77" s="30">
        <v>416.2</v>
      </c>
      <c r="G77" s="30">
        <v>26.1</v>
      </c>
      <c r="I77" s="79"/>
      <c r="J77" s="80"/>
      <c r="K77" s="84"/>
    </row>
    <row r="78" spans="1:11">
      <c r="A78" s="38" t="s">
        <v>196</v>
      </c>
      <c r="B78" s="38" t="s">
        <v>197</v>
      </c>
      <c r="C78" s="63">
        <v>96.8</v>
      </c>
      <c r="D78" s="30">
        <v>20.3</v>
      </c>
      <c r="E78" s="76">
        <v>36</v>
      </c>
      <c r="F78" s="30">
        <v>127.6</v>
      </c>
      <c r="G78" s="30">
        <v>19.600000000000001</v>
      </c>
      <c r="I78" s="82"/>
      <c r="J78" s="83"/>
      <c r="K78" s="84"/>
    </row>
    <row r="79" spans="1:11">
      <c r="A79" s="38" t="s">
        <v>198</v>
      </c>
      <c r="B79" s="38" t="s">
        <v>199</v>
      </c>
      <c r="C79" s="63">
        <v>83</v>
      </c>
      <c r="D79" s="30">
        <v>1.7</v>
      </c>
      <c r="E79" s="76">
        <v>10</v>
      </c>
      <c r="F79" s="30">
        <v>155.1</v>
      </c>
      <c r="G79" s="30">
        <v>25.7</v>
      </c>
      <c r="I79" s="82"/>
      <c r="J79" s="83"/>
      <c r="K79" s="84"/>
    </row>
    <row r="80" spans="1:11">
      <c r="A80" s="38" t="s">
        <v>200</v>
      </c>
      <c r="B80" s="38" t="s">
        <v>201</v>
      </c>
      <c r="C80" s="63">
        <v>144.4</v>
      </c>
      <c r="D80" s="30">
        <v>13.2</v>
      </c>
      <c r="E80" s="76">
        <v>5</v>
      </c>
      <c r="F80" s="30">
        <v>14.4</v>
      </c>
      <c r="G80" s="30">
        <v>30.3</v>
      </c>
      <c r="I80" s="82"/>
      <c r="J80" s="83"/>
      <c r="K80" s="84"/>
    </row>
    <row r="81" spans="1:11">
      <c r="A81" s="38" t="s">
        <v>202</v>
      </c>
      <c r="B81" s="38" t="s">
        <v>203</v>
      </c>
      <c r="C81" s="63">
        <v>111.8</v>
      </c>
      <c r="D81" s="30">
        <v>4.0999999999999996</v>
      </c>
      <c r="E81" s="76">
        <v>7</v>
      </c>
      <c r="F81" s="30">
        <v>123.7</v>
      </c>
      <c r="G81" s="30">
        <v>20.100000000000001</v>
      </c>
      <c r="I81" s="82"/>
      <c r="J81" s="83"/>
      <c r="K81" s="84"/>
    </row>
    <row r="82" spans="1:11">
      <c r="A82" s="38" t="s">
        <v>204</v>
      </c>
      <c r="B82" s="38" t="s">
        <v>205</v>
      </c>
      <c r="C82" s="64">
        <v>157.1</v>
      </c>
      <c r="D82" s="30" t="s">
        <v>45</v>
      </c>
      <c r="E82" s="30" t="s">
        <v>45</v>
      </c>
      <c r="F82" s="30">
        <v>95.4</v>
      </c>
      <c r="G82" s="30">
        <v>26.4</v>
      </c>
      <c r="I82" s="82"/>
      <c r="J82" s="83"/>
      <c r="K82" s="84"/>
    </row>
    <row r="83" spans="1:11">
      <c r="A83" s="38" t="s">
        <v>206</v>
      </c>
      <c r="B83" s="38" t="s">
        <v>207</v>
      </c>
      <c r="C83" s="63">
        <v>94.1</v>
      </c>
      <c r="D83" s="30">
        <v>5.5</v>
      </c>
      <c r="E83" s="76">
        <v>7</v>
      </c>
      <c r="F83" s="30">
        <v>100.4</v>
      </c>
      <c r="G83" s="30">
        <v>22.4</v>
      </c>
      <c r="I83" s="82"/>
      <c r="J83" s="83"/>
      <c r="K83" s="84"/>
    </row>
    <row r="84" spans="1:11">
      <c r="A84" s="38" t="s">
        <v>208</v>
      </c>
      <c r="B84" s="38" t="s">
        <v>209</v>
      </c>
      <c r="C84" s="63">
        <v>229.6</v>
      </c>
      <c r="D84" s="30">
        <v>5.6</v>
      </c>
      <c r="E84" s="76">
        <v>14</v>
      </c>
      <c r="F84" s="30">
        <v>110.1</v>
      </c>
      <c r="G84" s="30">
        <v>24.4</v>
      </c>
      <c r="I84" s="82"/>
      <c r="J84" s="83"/>
      <c r="K84" s="84"/>
    </row>
    <row r="85" spans="1:11">
      <c r="A85" s="38" t="s">
        <v>210</v>
      </c>
      <c r="B85" s="38" t="s">
        <v>211</v>
      </c>
      <c r="C85" s="63">
        <v>97.4</v>
      </c>
      <c r="D85" s="30" t="s">
        <v>45</v>
      </c>
      <c r="E85" s="30" t="s">
        <v>45</v>
      </c>
      <c r="F85" s="30">
        <v>82.1</v>
      </c>
      <c r="G85" s="30">
        <v>26.5</v>
      </c>
      <c r="I85" s="82"/>
      <c r="J85" s="83"/>
      <c r="K85" s="84"/>
    </row>
    <row r="86" spans="1:11">
      <c r="A86" s="38" t="s">
        <v>212</v>
      </c>
      <c r="B86" s="38" t="s">
        <v>213</v>
      </c>
      <c r="C86" s="63">
        <v>133.30000000000001</v>
      </c>
      <c r="D86" s="30" t="s">
        <v>45</v>
      </c>
      <c r="E86" s="30" t="s">
        <v>45</v>
      </c>
      <c r="F86" s="30">
        <v>10.1</v>
      </c>
      <c r="G86" s="30">
        <v>38.700000000000003</v>
      </c>
      <c r="I86" s="82"/>
      <c r="J86" s="83"/>
      <c r="K86" s="84"/>
    </row>
    <row r="87" spans="1:11">
      <c r="A87" s="38" t="s">
        <v>214</v>
      </c>
      <c r="B87" s="38" t="s">
        <v>215</v>
      </c>
      <c r="C87" s="63">
        <v>93</v>
      </c>
      <c r="D87" s="30">
        <v>5.8</v>
      </c>
      <c r="E87" s="76">
        <v>8</v>
      </c>
      <c r="F87" s="30">
        <v>63.2</v>
      </c>
      <c r="G87" s="30">
        <v>28.9</v>
      </c>
      <c r="I87" s="82"/>
      <c r="J87" s="83"/>
      <c r="K87" s="84"/>
    </row>
    <row r="88" spans="1:11">
      <c r="A88" s="38" t="s">
        <v>216</v>
      </c>
      <c r="B88" s="38" t="s">
        <v>217</v>
      </c>
      <c r="C88" s="63">
        <v>90</v>
      </c>
      <c r="D88" s="30" t="s">
        <v>45</v>
      </c>
      <c r="E88" s="30" t="s">
        <v>45</v>
      </c>
      <c r="F88" s="30">
        <v>39.9</v>
      </c>
      <c r="G88" s="30">
        <v>30.1</v>
      </c>
      <c r="I88" s="82"/>
      <c r="J88" s="83"/>
      <c r="K88" s="84"/>
    </row>
    <row r="89" spans="1:11">
      <c r="A89" s="38" t="s">
        <v>218</v>
      </c>
      <c r="B89" s="38" t="s">
        <v>219</v>
      </c>
      <c r="C89" s="63">
        <v>101.7</v>
      </c>
      <c r="D89" s="30">
        <v>4.7</v>
      </c>
      <c r="E89" s="76">
        <v>8</v>
      </c>
      <c r="F89" s="30">
        <v>64.599999999999994</v>
      </c>
      <c r="G89" s="30">
        <v>30.3</v>
      </c>
      <c r="I89" s="82"/>
      <c r="J89" s="83"/>
      <c r="K89" s="84"/>
    </row>
    <row r="90" spans="1:11">
      <c r="A90" s="38" t="s">
        <v>220</v>
      </c>
      <c r="B90" s="38" t="s">
        <v>221</v>
      </c>
      <c r="C90" s="63">
        <v>103.4</v>
      </c>
      <c r="D90" s="30" t="s">
        <v>45</v>
      </c>
      <c r="E90" s="30" t="s">
        <v>45</v>
      </c>
      <c r="F90" s="30">
        <v>56.9</v>
      </c>
      <c r="G90" s="30">
        <v>24</v>
      </c>
      <c r="I90" s="82"/>
      <c r="J90" s="83"/>
      <c r="K90" s="84"/>
    </row>
    <row r="91" spans="1:11">
      <c r="A91" s="38" t="s">
        <v>222</v>
      </c>
      <c r="B91" s="38" t="s">
        <v>223</v>
      </c>
      <c r="C91" s="63">
        <v>133.30000000000001</v>
      </c>
      <c r="D91" s="30">
        <v>4.3</v>
      </c>
      <c r="E91" s="76">
        <v>3</v>
      </c>
      <c r="F91" s="30">
        <v>82</v>
      </c>
      <c r="G91" s="30">
        <v>19.399999999999999</v>
      </c>
      <c r="I91" s="82"/>
      <c r="J91" s="83"/>
      <c r="K91" s="84"/>
    </row>
    <row r="92" spans="1:11">
      <c r="A92" s="38" t="s">
        <v>224</v>
      </c>
      <c r="B92" s="38" t="s">
        <v>225</v>
      </c>
      <c r="C92" s="63">
        <v>105.3</v>
      </c>
      <c r="D92" s="30" t="s">
        <v>45</v>
      </c>
      <c r="E92" s="30" t="s">
        <v>45</v>
      </c>
      <c r="F92" s="30">
        <v>9.1999999999999993</v>
      </c>
      <c r="G92" s="30">
        <v>30.8</v>
      </c>
      <c r="I92" s="82"/>
      <c r="J92" s="83"/>
      <c r="K92" s="84"/>
    </row>
    <row r="93" spans="1:11">
      <c r="A93" s="38" t="s">
        <v>226</v>
      </c>
      <c r="B93" s="38" t="s">
        <v>227</v>
      </c>
      <c r="C93" s="63">
        <v>166.7</v>
      </c>
      <c r="D93" s="30" t="s">
        <v>45</v>
      </c>
      <c r="E93" s="30" t="s">
        <v>45</v>
      </c>
      <c r="F93" s="30">
        <v>10.1</v>
      </c>
      <c r="G93" s="30">
        <v>28.1</v>
      </c>
      <c r="I93" s="82"/>
      <c r="J93" s="83"/>
      <c r="K93" s="84"/>
    </row>
    <row r="94" spans="1:11">
      <c r="A94" s="38" t="s">
        <v>228</v>
      </c>
      <c r="B94" s="38" t="s">
        <v>229</v>
      </c>
      <c r="C94" s="63">
        <v>35.299999999999997</v>
      </c>
      <c r="D94" s="30" t="s">
        <v>45</v>
      </c>
      <c r="E94" s="30" t="s">
        <v>45</v>
      </c>
      <c r="F94" s="30">
        <v>46.5</v>
      </c>
      <c r="G94" s="30">
        <v>28.3</v>
      </c>
      <c r="I94" s="82"/>
      <c r="J94" s="83"/>
      <c r="K94" s="84"/>
    </row>
    <row r="95" spans="1:11">
      <c r="A95" s="38" t="s">
        <v>230</v>
      </c>
      <c r="B95" s="38" t="s">
        <v>231</v>
      </c>
      <c r="C95" s="63">
        <v>103</v>
      </c>
      <c r="D95" s="30" t="s">
        <v>45</v>
      </c>
      <c r="E95" s="30" t="s">
        <v>45</v>
      </c>
      <c r="F95" s="30">
        <v>24.7</v>
      </c>
      <c r="G95" s="30">
        <v>29.6</v>
      </c>
      <c r="I95" s="82"/>
      <c r="J95" s="83"/>
      <c r="K95" s="84"/>
    </row>
    <row r="96" spans="1:11">
      <c r="A96" s="38" t="s">
        <v>232</v>
      </c>
      <c r="B96" s="38" t="s">
        <v>233</v>
      </c>
      <c r="C96" s="63">
        <v>107.8</v>
      </c>
      <c r="D96" s="30">
        <v>3.3</v>
      </c>
      <c r="E96" s="76">
        <v>17</v>
      </c>
      <c r="F96" s="30">
        <v>40</v>
      </c>
      <c r="G96" s="30">
        <v>23.6</v>
      </c>
      <c r="I96" s="82"/>
      <c r="J96" s="83"/>
      <c r="K96" s="84"/>
    </row>
    <row r="97" spans="1:11">
      <c r="A97" s="38" t="s">
        <v>234</v>
      </c>
      <c r="B97" s="38" t="s">
        <v>235</v>
      </c>
      <c r="C97" s="63">
        <v>105.9</v>
      </c>
      <c r="D97" s="30" t="s">
        <v>45</v>
      </c>
      <c r="E97" s="30" t="s">
        <v>45</v>
      </c>
      <c r="F97" s="30">
        <v>12.7</v>
      </c>
      <c r="G97" s="30">
        <v>29.9</v>
      </c>
      <c r="I97" s="82"/>
      <c r="J97" s="83"/>
      <c r="K97" s="84"/>
    </row>
    <row r="98" spans="1:11">
      <c r="A98" s="38" t="s">
        <v>236</v>
      </c>
      <c r="B98" s="38" t="s">
        <v>237</v>
      </c>
      <c r="C98" s="63">
        <v>175</v>
      </c>
      <c r="D98" s="30" t="s">
        <v>45</v>
      </c>
      <c r="E98" s="30" t="s">
        <v>45</v>
      </c>
      <c r="F98" s="30">
        <v>9.3000000000000007</v>
      </c>
      <c r="G98" s="30">
        <v>32.799999999999997</v>
      </c>
      <c r="I98" s="82"/>
      <c r="J98" s="83"/>
      <c r="K98" s="84"/>
    </row>
    <row r="99" spans="1:11">
      <c r="A99" s="38" t="s">
        <v>238</v>
      </c>
      <c r="B99" s="38" t="s">
        <v>239</v>
      </c>
      <c r="C99" s="63">
        <v>80</v>
      </c>
      <c r="D99" s="30" t="s">
        <v>45</v>
      </c>
      <c r="E99" s="30" t="s">
        <v>45</v>
      </c>
      <c r="F99" s="30">
        <v>8.8000000000000007</v>
      </c>
      <c r="G99" s="30">
        <v>22.1</v>
      </c>
      <c r="I99" s="82"/>
      <c r="J99" s="83"/>
      <c r="K99" s="84"/>
    </row>
    <row r="100" spans="1:11">
      <c r="A100" s="38" t="s">
        <v>240</v>
      </c>
      <c r="B100" s="38" t="s">
        <v>241</v>
      </c>
      <c r="C100" s="63">
        <v>100</v>
      </c>
      <c r="D100" s="30" t="s">
        <v>45</v>
      </c>
      <c r="E100" s="30" t="s">
        <v>45</v>
      </c>
      <c r="F100" s="30">
        <v>9.6999999999999993</v>
      </c>
      <c r="G100" s="30">
        <v>27.7</v>
      </c>
      <c r="I100" s="82"/>
      <c r="J100" s="83"/>
      <c r="K100" s="84"/>
    </row>
    <row r="101" spans="1:11">
      <c r="A101" s="38" t="s">
        <v>242</v>
      </c>
      <c r="B101" s="38" t="s">
        <v>243</v>
      </c>
      <c r="C101" s="63">
        <v>181.8</v>
      </c>
      <c r="D101" s="30" t="s">
        <v>45</v>
      </c>
      <c r="E101" s="30" t="s">
        <v>45</v>
      </c>
      <c r="F101" s="30">
        <v>17.2</v>
      </c>
      <c r="G101" s="30">
        <v>25.2</v>
      </c>
      <c r="I101" s="82"/>
      <c r="J101" s="83"/>
      <c r="K101" s="84"/>
    </row>
    <row r="102" spans="1:11">
      <c r="A102" s="38" t="s">
        <v>244</v>
      </c>
      <c r="B102" s="38" t="s">
        <v>245</v>
      </c>
      <c r="C102" s="63">
        <v>112</v>
      </c>
      <c r="D102" s="30">
        <v>8</v>
      </c>
      <c r="E102" s="76">
        <v>8</v>
      </c>
      <c r="F102" s="30">
        <v>21.6</v>
      </c>
      <c r="G102" s="30">
        <v>25</v>
      </c>
      <c r="I102" s="82"/>
      <c r="J102" s="83"/>
      <c r="K102" s="84"/>
    </row>
    <row r="103" spans="1:11">
      <c r="A103" s="38" t="s">
        <v>246</v>
      </c>
      <c r="B103" s="38" t="s">
        <v>247</v>
      </c>
      <c r="C103" s="63">
        <v>56.4</v>
      </c>
      <c r="D103" s="30" t="s">
        <v>45</v>
      </c>
      <c r="E103" s="30" t="s">
        <v>45</v>
      </c>
      <c r="F103" s="30">
        <v>50.6</v>
      </c>
      <c r="G103" s="30">
        <v>27.8</v>
      </c>
      <c r="I103" s="82"/>
      <c r="J103" s="83"/>
      <c r="K103" s="84"/>
    </row>
    <row r="104" spans="1:11">
      <c r="A104" s="38" t="s">
        <v>248</v>
      </c>
      <c r="B104" s="38" t="s">
        <v>249</v>
      </c>
      <c r="C104" s="63">
        <v>162.5</v>
      </c>
      <c r="D104" s="30" t="s">
        <v>45</v>
      </c>
      <c r="E104" s="30" t="s">
        <v>45</v>
      </c>
      <c r="F104" s="30">
        <v>13</v>
      </c>
      <c r="G104" s="30">
        <v>21.7</v>
      </c>
      <c r="I104" s="82"/>
      <c r="J104" s="83"/>
      <c r="K104" s="84"/>
    </row>
    <row r="105" spans="1:11">
      <c r="A105" s="38" t="s">
        <v>250</v>
      </c>
      <c r="B105" s="38" t="s">
        <v>251</v>
      </c>
      <c r="C105" s="63">
        <v>111.1</v>
      </c>
      <c r="D105" s="30" t="s">
        <v>45</v>
      </c>
      <c r="E105" s="30" t="s">
        <v>45</v>
      </c>
      <c r="F105" s="30">
        <v>39.299999999999997</v>
      </c>
      <c r="G105" s="30">
        <v>24.5</v>
      </c>
      <c r="I105" s="82"/>
      <c r="J105" s="83"/>
      <c r="K105" s="84"/>
    </row>
    <row r="106" spans="1:11">
      <c r="A106" s="38" t="s">
        <v>252</v>
      </c>
      <c r="B106" s="38" t="s">
        <v>253</v>
      </c>
      <c r="C106" s="63">
        <v>73</v>
      </c>
      <c r="D106" s="30">
        <v>10.9</v>
      </c>
      <c r="E106" s="76">
        <v>45</v>
      </c>
      <c r="F106" s="30">
        <v>292.89999999999998</v>
      </c>
      <c r="G106" s="30">
        <v>17</v>
      </c>
      <c r="I106" s="82"/>
      <c r="J106" s="83"/>
      <c r="K106" s="84"/>
    </row>
    <row r="107" spans="1:11">
      <c r="A107" s="38" t="s">
        <v>254</v>
      </c>
      <c r="B107" s="38" t="s">
        <v>255</v>
      </c>
      <c r="C107" s="63">
        <v>114.3</v>
      </c>
      <c r="D107" s="30" t="s">
        <v>45</v>
      </c>
      <c r="E107" s="30" t="s">
        <v>45</v>
      </c>
      <c r="F107" s="30">
        <v>3.7</v>
      </c>
      <c r="G107" s="30">
        <v>46.5</v>
      </c>
      <c r="I107" s="82"/>
      <c r="J107" s="83"/>
      <c r="K107" s="84"/>
    </row>
    <row r="108" spans="1:11">
      <c r="A108" s="38" t="s">
        <v>256</v>
      </c>
      <c r="B108" s="38" t="s">
        <v>257</v>
      </c>
      <c r="C108" s="63">
        <v>116.7</v>
      </c>
      <c r="D108" s="30" t="s">
        <v>45</v>
      </c>
      <c r="E108" s="30" t="s">
        <v>45</v>
      </c>
      <c r="F108" s="30">
        <v>17.2</v>
      </c>
      <c r="G108" s="30">
        <v>30.8</v>
      </c>
      <c r="I108" s="82"/>
      <c r="J108" s="83"/>
      <c r="K108" s="84"/>
    </row>
    <row r="109" spans="1:11">
      <c r="A109" s="38" t="s">
        <v>258</v>
      </c>
      <c r="B109" s="38" t="s">
        <v>259</v>
      </c>
      <c r="C109" s="63">
        <v>37</v>
      </c>
      <c r="D109" s="30" t="s">
        <v>45</v>
      </c>
      <c r="E109" s="30" t="s">
        <v>45</v>
      </c>
      <c r="F109" s="30">
        <v>20.7</v>
      </c>
      <c r="G109" s="30">
        <v>27.6</v>
      </c>
      <c r="I109" s="82"/>
      <c r="J109" s="83"/>
      <c r="K109" s="84"/>
    </row>
    <row r="110" spans="1:11">
      <c r="A110" s="38" t="s">
        <v>260</v>
      </c>
      <c r="B110" s="38" t="s">
        <v>261</v>
      </c>
      <c r="C110" s="63">
        <v>115.8</v>
      </c>
      <c r="D110" s="30">
        <v>6.5</v>
      </c>
      <c r="E110" s="76">
        <v>39</v>
      </c>
      <c r="F110" s="30">
        <v>297.2</v>
      </c>
      <c r="G110" s="30">
        <v>22.3</v>
      </c>
      <c r="I110" s="82"/>
      <c r="J110" s="83"/>
      <c r="K110" s="84"/>
    </row>
    <row r="111" spans="1:11">
      <c r="A111" s="38" t="s">
        <v>262</v>
      </c>
      <c r="B111" s="38" t="s">
        <v>263</v>
      </c>
      <c r="C111" s="63">
        <v>75</v>
      </c>
      <c r="D111" s="30">
        <v>1.3</v>
      </c>
      <c r="E111" s="76">
        <v>3</v>
      </c>
      <c r="F111" s="30">
        <v>258</v>
      </c>
      <c r="G111" s="30">
        <v>21.2</v>
      </c>
      <c r="I111" s="82"/>
      <c r="J111" s="83"/>
      <c r="K111" s="84"/>
    </row>
    <row r="112" spans="1:11">
      <c r="A112" s="38" t="s">
        <v>264</v>
      </c>
      <c r="B112" s="38" t="s">
        <v>265</v>
      </c>
      <c r="C112" s="63">
        <v>104.3</v>
      </c>
      <c r="D112" s="30">
        <v>1</v>
      </c>
      <c r="E112" s="76">
        <v>3</v>
      </c>
      <c r="F112" s="30">
        <v>143.30000000000001</v>
      </c>
      <c r="G112" s="30">
        <v>21.4</v>
      </c>
      <c r="I112" s="82"/>
      <c r="J112" s="83"/>
      <c r="K112" s="84"/>
    </row>
    <row r="113" spans="1:11">
      <c r="A113" s="38" t="s">
        <v>266</v>
      </c>
      <c r="B113" s="38" t="s">
        <v>267</v>
      </c>
      <c r="C113" s="63">
        <v>98.6</v>
      </c>
      <c r="D113" s="30">
        <v>5.9</v>
      </c>
      <c r="E113" s="76">
        <v>41</v>
      </c>
      <c r="F113" s="30">
        <v>90.4</v>
      </c>
      <c r="G113" s="30">
        <v>21.3</v>
      </c>
      <c r="I113" s="82"/>
      <c r="J113" s="83"/>
      <c r="K113" s="84"/>
    </row>
    <row r="114" spans="1:11">
      <c r="A114" s="38" t="s">
        <v>268</v>
      </c>
      <c r="B114" s="38" t="s">
        <v>269</v>
      </c>
      <c r="C114" s="63">
        <v>88.9</v>
      </c>
      <c r="D114" s="30" t="s">
        <v>45</v>
      </c>
      <c r="E114" s="30" t="s">
        <v>45</v>
      </c>
      <c r="F114" s="30">
        <v>12.9</v>
      </c>
      <c r="G114" s="30">
        <v>35.6</v>
      </c>
      <c r="I114" s="82"/>
      <c r="J114" s="83"/>
      <c r="K114" s="84"/>
    </row>
    <row r="115" spans="1:11">
      <c r="A115" s="38" t="s">
        <v>270</v>
      </c>
      <c r="B115" s="38" t="s">
        <v>271</v>
      </c>
      <c r="C115" s="63">
        <v>97.6</v>
      </c>
      <c r="D115" s="30">
        <v>2</v>
      </c>
      <c r="E115" s="76">
        <v>9</v>
      </c>
      <c r="F115" s="30">
        <v>341.6</v>
      </c>
      <c r="G115" s="30">
        <v>20.3</v>
      </c>
      <c r="I115" s="82"/>
      <c r="J115" s="83"/>
      <c r="K115" s="84"/>
    </row>
    <row r="116" spans="1:11">
      <c r="A116" s="38" t="s">
        <v>272</v>
      </c>
      <c r="B116" s="38" t="s">
        <v>273</v>
      </c>
      <c r="C116" s="63">
        <v>101</v>
      </c>
      <c r="D116" s="30">
        <v>4.5</v>
      </c>
      <c r="E116" s="76">
        <v>25</v>
      </c>
      <c r="F116" s="30">
        <v>304.89999999999998</v>
      </c>
      <c r="G116" s="30">
        <v>20.2</v>
      </c>
      <c r="I116" s="82"/>
      <c r="J116" s="83"/>
      <c r="K116" s="84"/>
    </row>
    <row r="117" spans="1:11">
      <c r="A117" s="38" t="s">
        <v>274</v>
      </c>
      <c r="B117" s="38" t="s">
        <v>275</v>
      </c>
      <c r="C117" s="63">
        <v>77.400000000000006</v>
      </c>
      <c r="D117" s="30" t="s">
        <v>45</v>
      </c>
      <c r="E117" s="30" t="s">
        <v>45</v>
      </c>
      <c r="F117" s="30">
        <v>68.2</v>
      </c>
      <c r="G117" s="30">
        <v>22.3</v>
      </c>
      <c r="I117" s="82"/>
      <c r="J117" s="83"/>
      <c r="K117" s="84"/>
    </row>
    <row r="118" spans="1:11">
      <c r="A118" s="38" t="s">
        <v>276</v>
      </c>
      <c r="B118" s="38" t="s">
        <v>277</v>
      </c>
      <c r="C118" s="63">
        <v>83.7</v>
      </c>
      <c r="D118" s="30">
        <v>2.8</v>
      </c>
      <c r="E118" s="76">
        <v>10</v>
      </c>
      <c r="F118" s="30">
        <v>53.2</v>
      </c>
      <c r="G118" s="30">
        <v>23.9</v>
      </c>
      <c r="I118" s="82"/>
      <c r="J118" s="83"/>
      <c r="K118" s="84"/>
    </row>
    <row r="119" spans="1:11">
      <c r="A119" s="38" t="s">
        <v>278</v>
      </c>
      <c r="B119" s="38" t="s">
        <v>279</v>
      </c>
      <c r="C119" s="63">
        <v>87.3</v>
      </c>
      <c r="D119" s="30">
        <v>9.6999999999999993</v>
      </c>
      <c r="E119" s="76">
        <v>24</v>
      </c>
      <c r="F119" s="30">
        <v>40.700000000000003</v>
      </c>
      <c r="G119" s="30">
        <v>26.4</v>
      </c>
      <c r="I119" s="82"/>
      <c r="J119" s="83"/>
      <c r="K119" s="84"/>
    </row>
    <row r="120" spans="1:11">
      <c r="A120" s="38" t="s">
        <v>280</v>
      </c>
      <c r="B120" s="38" t="s">
        <v>281</v>
      </c>
      <c r="C120" s="63">
        <v>100</v>
      </c>
      <c r="D120" s="30" t="s">
        <v>45</v>
      </c>
      <c r="E120" s="30" t="s">
        <v>45</v>
      </c>
      <c r="F120" s="30">
        <v>28.9</v>
      </c>
      <c r="G120" s="30">
        <v>26.8</v>
      </c>
      <c r="I120" s="82"/>
      <c r="J120" s="83"/>
      <c r="K120" s="84"/>
    </row>
    <row r="121" spans="1:11">
      <c r="A121" s="38" t="s">
        <v>282</v>
      </c>
      <c r="B121" s="38" t="s">
        <v>283</v>
      </c>
      <c r="C121" s="63">
        <v>153.5</v>
      </c>
      <c r="D121" s="30">
        <v>7.9</v>
      </c>
      <c r="E121" s="76">
        <v>15</v>
      </c>
      <c r="F121" s="30">
        <v>308.3</v>
      </c>
      <c r="G121" s="30">
        <v>22.3</v>
      </c>
      <c r="I121" s="82"/>
      <c r="J121" s="83"/>
      <c r="K121" s="84"/>
    </row>
    <row r="122" spans="1:11">
      <c r="A122" s="38" t="s">
        <v>284</v>
      </c>
      <c r="B122" s="38" t="s">
        <v>285</v>
      </c>
      <c r="C122" s="63">
        <v>96.3</v>
      </c>
      <c r="D122" s="30" t="s">
        <v>45</v>
      </c>
      <c r="E122" s="30" t="s">
        <v>45</v>
      </c>
      <c r="F122" s="30">
        <v>22.5</v>
      </c>
      <c r="G122" s="30">
        <v>25.9</v>
      </c>
      <c r="I122" s="82"/>
      <c r="J122" s="83"/>
      <c r="K122" s="84"/>
    </row>
    <row r="123" spans="1:11">
      <c r="A123" s="38" t="s">
        <v>286</v>
      </c>
      <c r="B123" s="38" t="s">
        <v>287</v>
      </c>
      <c r="C123" s="63">
        <v>81.8</v>
      </c>
      <c r="D123" s="30" t="s">
        <v>45</v>
      </c>
      <c r="E123" s="30" t="s">
        <v>45</v>
      </c>
      <c r="F123" s="30">
        <v>11.2</v>
      </c>
      <c r="G123" s="30">
        <v>36.299999999999997</v>
      </c>
      <c r="I123" s="82"/>
      <c r="J123" s="83"/>
      <c r="K123" s="84"/>
    </row>
    <row r="124" spans="1:11">
      <c r="A124" s="38" t="s">
        <v>288</v>
      </c>
      <c r="B124" s="38" t="s">
        <v>289</v>
      </c>
      <c r="C124" s="63">
        <v>87</v>
      </c>
      <c r="D124" s="30" t="s">
        <v>45</v>
      </c>
      <c r="E124" s="30" t="s">
        <v>45</v>
      </c>
      <c r="F124" s="30">
        <v>28</v>
      </c>
      <c r="G124" s="30">
        <v>30.5</v>
      </c>
      <c r="I124" s="82"/>
      <c r="J124" s="83"/>
      <c r="K124" s="84"/>
    </row>
    <row r="125" spans="1:11">
      <c r="A125" s="38" t="s">
        <v>290</v>
      </c>
      <c r="B125" s="38" t="s">
        <v>291</v>
      </c>
      <c r="C125" s="63">
        <v>78.3</v>
      </c>
      <c r="D125" s="30" t="s">
        <v>45</v>
      </c>
      <c r="E125" s="30" t="s">
        <v>45</v>
      </c>
      <c r="F125" s="30">
        <v>11</v>
      </c>
      <c r="G125" s="30">
        <v>31.1</v>
      </c>
      <c r="I125" s="82"/>
      <c r="J125" s="83"/>
      <c r="K125" s="84"/>
    </row>
    <row r="126" spans="1:11">
      <c r="A126" s="38" t="s">
        <v>292</v>
      </c>
      <c r="B126" s="38" t="s">
        <v>293</v>
      </c>
      <c r="C126" s="63">
        <v>62.5</v>
      </c>
      <c r="D126" s="30" t="s">
        <v>45</v>
      </c>
      <c r="E126" s="30" t="s">
        <v>45</v>
      </c>
      <c r="F126" s="30">
        <v>34.5</v>
      </c>
      <c r="G126" s="30">
        <v>26.9</v>
      </c>
      <c r="I126" s="82"/>
      <c r="J126" s="83"/>
      <c r="K126" s="84"/>
    </row>
    <row r="127" spans="1:11">
      <c r="A127" s="38" t="s">
        <v>294</v>
      </c>
      <c r="B127" s="38" t="s">
        <v>295</v>
      </c>
      <c r="C127" s="63">
        <v>114.3</v>
      </c>
      <c r="D127" s="30" t="s">
        <v>45</v>
      </c>
      <c r="E127" s="30" t="s">
        <v>45</v>
      </c>
      <c r="F127" s="30">
        <v>41.2</v>
      </c>
      <c r="G127" s="30">
        <v>33.700000000000003</v>
      </c>
      <c r="I127" s="82"/>
      <c r="J127" s="83"/>
      <c r="K127" s="84"/>
    </row>
    <row r="128" spans="1:11">
      <c r="A128" s="38" t="s">
        <v>296</v>
      </c>
      <c r="B128" s="38" t="s">
        <v>297</v>
      </c>
      <c r="C128" s="63">
        <v>79.5</v>
      </c>
      <c r="D128" s="30">
        <v>0.8</v>
      </c>
      <c r="E128" s="76">
        <v>3</v>
      </c>
      <c r="F128" s="30">
        <v>54.6</v>
      </c>
      <c r="G128" s="30">
        <v>23.4</v>
      </c>
      <c r="I128" s="82"/>
      <c r="J128" s="83"/>
      <c r="K128" s="84"/>
    </row>
    <row r="129" spans="1:11">
      <c r="A129" s="38" t="s">
        <v>298</v>
      </c>
      <c r="B129" s="38" t="s">
        <v>299</v>
      </c>
      <c r="C129" s="63">
        <v>57.1</v>
      </c>
      <c r="D129" s="30" t="s">
        <v>45</v>
      </c>
      <c r="E129" s="30" t="s">
        <v>45</v>
      </c>
      <c r="F129" s="30">
        <v>24.7</v>
      </c>
      <c r="G129" s="30">
        <v>30.7</v>
      </c>
      <c r="I129" s="82"/>
      <c r="J129" s="83"/>
      <c r="K129" s="84"/>
    </row>
    <row r="130" spans="1:11">
      <c r="A130" s="38" t="s">
        <v>300</v>
      </c>
      <c r="B130" s="38" t="s">
        <v>301</v>
      </c>
      <c r="C130" s="63">
        <v>166.7</v>
      </c>
      <c r="D130" s="30" t="s">
        <v>45</v>
      </c>
      <c r="E130" s="30" t="s">
        <v>45</v>
      </c>
      <c r="F130" s="30">
        <v>16</v>
      </c>
      <c r="G130" s="30">
        <v>36.5</v>
      </c>
      <c r="I130" s="82"/>
      <c r="J130" s="83"/>
      <c r="K130" s="84"/>
    </row>
    <row r="131" spans="1:11">
      <c r="A131" s="38" t="s">
        <v>302</v>
      </c>
      <c r="B131" s="38" t="s">
        <v>303</v>
      </c>
      <c r="C131" s="63">
        <v>150</v>
      </c>
      <c r="D131" s="30" t="s">
        <v>45</v>
      </c>
      <c r="E131" s="30" t="s">
        <v>45</v>
      </c>
      <c r="F131" s="30">
        <v>17.600000000000001</v>
      </c>
      <c r="G131" s="30">
        <v>34.4</v>
      </c>
      <c r="I131" s="82"/>
      <c r="J131" s="83"/>
      <c r="K131" s="84"/>
    </row>
    <row r="132" spans="1:11">
      <c r="A132" s="38" t="s">
        <v>304</v>
      </c>
      <c r="B132" s="38" t="s">
        <v>305</v>
      </c>
      <c r="C132" s="63">
        <v>69.599999999999994</v>
      </c>
      <c r="D132" s="30" t="s">
        <v>45</v>
      </c>
      <c r="E132" s="30" t="s">
        <v>45</v>
      </c>
      <c r="F132" s="30">
        <v>12.9</v>
      </c>
      <c r="G132" s="30">
        <v>37</v>
      </c>
      <c r="I132" s="82"/>
      <c r="J132" s="83"/>
      <c r="K132" s="84"/>
    </row>
    <row r="133" spans="1:11">
      <c r="A133" s="38" t="s">
        <v>306</v>
      </c>
      <c r="B133" s="38" t="s">
        <v>307</v>
      </c>
      <c r="C133" s="63">
        <v>78.8</v>
      </c>
      <c r="D133" s="30" t="s">
        <v>45</v>
      </c>
      <c r="E133" s="30" t="s">
        <v>45</v>
      </c>
      <c r="F133" s="30">
        <v>51</v>
      </c>
      <c r="G133" s="30">
        <v>29.1</v>
      </c>
      <c r="I133" s="82"/>
      <c r="J133" s="83"/>
      <c r="K133" s="84"/>
    </row>
    <row r="134" spans="1:11">
      <c r="A134" s="38" t="s">
        <v>308</v>
      </c>
      <c r="B134" s="38" t="s">
        <v>309</v>
      </c>
      <c r="C134" s="63">
        <v>55.6</v>
      </c>
      <c r="D134" s="30">
        <v>4.5</v>
      </c>
      <c r="E134" s="76">
        <v>4</v>
      </c>
      <c r="F134" s="30">
        <v>24.6</v>
      </c>
      <c r="G134" s="30">
        <v>31.1</v>
      </c>
      <c r="I134" s="82"/>
      <c r="J134" s="83"/>
      <c r="K134" s="84"/>
    </row>
    <row r="135" spans="1:11">
      <c r="A135" s="38" t="s">
        <v>310</v>
      </c>
      <c r="B135" s="38" t="s">
        <v>311</v>
      </c>
      <c r="C135" s="63">
        <v>227.3</v>
      </c>
      <c r="D135" s="30">
        <v>10.8</v>
      </c>
      <c r="E135" s="76">
        <v>7</v>
      </c>
      <c r="F135" s="30">
        <v>16.3</v>
      </c>
      <c r="G135" s="30">
        <v>31.5</v>
      </c>
      <c r="I135" s="82"/>
      <c r="J135" s="83"/>
      <c r="K135" s="84"/>
    </row>
    <row r="136" spans="1:11">
      <c r="A136" s="38" t="s">
        <v>312</v>
      </c>
      <c r="B136" s="38" t="s">
        <v>313</v>
      </c>
      <c r="C136" s="63">
        <v>93.5</v>
      </c>
      <c r="D136" s="30">
        <v>1.3</v>
      </c>
      <c r="E136" s="76">
        <v>7</v>
      </c>
      <c r="F136" s="30">
        <v>131.30000000000001</v>
      </c>
      <c r="G136" s="30">
        <v>23.4</v>
      </c>
      <c r="I136" s="82"/>
      <c r="J136" s="83"/>
      <c r="K136" s="84"/>
    </row>
    <row r="137" spans="1:11">
      <c r="A137" s="38" t="s">
        <v>314</v>
      </c>
      <c r="B137" s="38" t="s">
        <v>315</v>
      </c>
      <c r="C137" s="63">
        <v>71</v>
      </c>
      <c r="D137" s="30">
        <v>33.4</v>
      </c>
      <c r="E137" s="76">
        <v>22</v>
      </c>
      <c r="F137" s="30">
        <v>41</v>
      </c>
      <c r="G137" s="30">
        <v>31.9</v>
      </c>
      <c r="I137" s="82"/>
      <c r="J137" s="83"/>
      <c r="K137" s="84"/>
    </row>
    <row r="138" spans="1:11">
      <c r="A138" s="38" t="s">
        <v>316</v>
      </c>
      <c r="B138" s="38" t="s">
        <v>317</v>
      </c>
      <c r="C138" s="63">
        <v>57.1</v>
      </c>
      <c r="D138" s="30">
        <v>3.3</v>
      </c>
      <c r="E138" s="76">
        <v>4</v>
      </c>
      <c r="F138" s="30">
        <v>68.400000000000006</v>
      </c>
      <c r="G138" s="30">
        <v>27.4</v>
      </c>
      <c r="I138" s="82"/>
      <c r="J138" s="83"/>
      <c r="K138" s="84"/>
    </row>
    <row r="139" spans="1:11">
      <c r="A139" s="38" t="s">
        <v>318</v>
      </c>
      <c r="B139" s="38" t="s">
        <v>319</v>
      </c>
      <c r="C139" s="63">
        <v>114.3</v>
      </c>
      <c r="D139" s="30">
        <v>2.5</v>
      </c>
      <c r="E139" s="76">
        <v>4</v>
      </c>
      <c r="F139" s="30">
        <v>154.1</v>
      </c>
      <c r="G139" s="30">
        <v>21.1</v>
      </c>
      <c r="I139" s="82"/>
      <c r="J139" s="83"/>
      <c r="K139" s="84"/>
    </row>
    <row r="140" spans="1:11">
      <c r="A140" s="38" t="s">
        <v>320</v>
      </c>
      <c r="B140" s="38" t="s">
        <v>321</v>
      </c>
      <c r="C140" s="63">
        <v>189.5</v>
      </c>
      <c r="D140" s="30">
        <v>3.2</v>
      </c>
      <c r="E140" s="76">
        <v>4</v>
      </c>
      <c r="F140" s="30">
        <v>137</v>
      </c>
      <c r="G140" s="30">
        <v>24.6</v>
      </c>
      <c r="I140" s="82"/>
      <c r="J140" s="83"/>
      <c r="K140" s="84"/>
    </row>
    <row r="141" spans="1:11">
      <c r="A141" s="38" t="s">
        <v>322</v>
      </c>
      <c r="B141" s="38" t="s">
        <v>323</v>
      </c>
      <c r="C141" s="63">
        <v>141.69999999999999</v>
      </c>
      <c r="D141" s="30" t="s">
        <v>45</v>
      </c>
      <c r="E141" s="30" t="s">
        <v>45</v>
      </c>
      <c r="F141" s="30">
        <v>202.5</v>
      </c>
      <c r="G141" s="30">
        <v>22.2</v>
      </c>
      <c r="I141" s="82"/>
      <c r="J141" s="83"/>
      <c r="K141" s="84"/>
    </row>
    <row r="142" spans="1:11">
      <c r="A142" s="38" t="s">
        <v>324</v>
      </c>
      <c r="B142" s="38" t="s">
        <v>325</v>
      </c>
      <c r="C142" s="63">
        <v>233.3</v>
      </c>
      <c r="D142" s="30" t="s">
        <v>45</v>
      </c>
      <c r="E142" s="30" t="s">
        <v>45</v>
      </c>
      <c r="F142" s="30">
        <v>38.799999999999997</v>
      </c>
      <c r="G142" s="30">
        <v>37.1</v>
      </c>
      <c r="I142" s="82"/>
      <c r="J142" s="83"/>
      <c r="K142" s="84"/>
    </row>
    <row r="143" spans="1:11">
      <c r="A143" s="38" t="s">
        <v>326</v>
      </c>
      <c r="B143" s="38" t="s">
        <v>327</v>
      </c>
      <c r="C143" s="63">
        <v>94.1</v>
      </c>
      <c r="D143" s="30">
        <v>5.4</v>
      </c>
      <c r="E143" s="76">
        <v>3</v>
      </c>
      <c r="F143" s="30">
        <v>32</v>
      </c>
      <c r="G143" s="30">
        <v>31.9</v>
      </c>
      <c r="I143" s="82"/>
      <c r="J143" s="83"/>
      <c r="K143" s="84"/>
    </row>
    <row r="144" spans="1:11">
      <c r="A144" s="38" t="s">
        <v>328</v>
      </c>
      <c r="B144" s="38" t="s">
        <v>329</v>
      </c>
      <c r="C144" s="63">
        <v>93.7</v>
      </c>
      <c r="D144" s="30">
        <v>2</v>
      </c>
      <c r="E144" s="76">
        <v>25</v>
      </c>
      <c r="F144" s="30">
        <v>221.6</v>
      </c>
      <c r="G144" s="30">
        <v>20.7</v>
      </c>
      <c r="I144" s="79"/>
      <c r="J144" s="80"/>
      <c r="K144" s="84"/>
    </row>
    <row r="145" spans="1:11">
      <c r="A145" s="38" t="s">
        <v>330</v>
      </c>
      <c r="B145" s="38" t="s">
        <v>331</v>
      </c>
      <c r="C145" s="63">
        <v>72.5</v>
      </c>
      <c r="D145" s="30">
        <v>2.9</v>
      </c>
      <c r="E145" s="76">
        <v>11</v>
      </c>
      <c r="F145" s="30">
        <v>205.7</v>
      </c>
      <c r="G145" s="30">
        <v>22.7</v>
      </c>
      <c r="I145" s="82"/>
      <c r="J145" s="83"/>
      <c r="K145" s="84"/>
    </row>
    <row r="146" spans="1:11">
      <c r="A146" s="38" t="s">
        <v>332</v>
      </c>
      <c r="B146" s="38" t="s">
        <v>333</v>
      </c>
      <c r="C146" s="63">
        <v>148.1</v>
      </c>
      <c r="D146" s="30" t="s">
        <v>45</v>
      </c>
      <c r="E146" s="30" t="s">
        <v>45</v>
      </c>
      <c r="F146" s="30">
        <v>171.1</v>
      </c>
      <c r="G146" s="30">
        <v>23.8</v>
      </c>
      <c r="I146" s="82"/>
      <c r="J146" s="83"/>
      <c r="K146" s="84"/>
    </row>
    <row r="147" spans="1:11">
      <c r="A147" s="38" t="s">
        <v>334</v>
      </c>
      <c r="B147" s="38" t="s">
        <v>335</v>
      </c>
      <c r="C147" s="63">
        <v>64.7</v>
      </c>
      <c r="D147" s="30" t="s">
        <v>45</v>
      </c>
      <c r="E147" s="30" t="s">
        <v>45</v>
      </c>
      <c r="F147" s="30">
        <v>83.2</v>
      </c>
      <c r="G147" s="30">
        <v>24.2</v>
      </c>
      <c r="I147" s="82"/>
      <c r="J147" s="83"/>
      <c r="K147" s="84"/>
    </row>
    <row r="148" spans="1:11">
      <c r="A148" s="38" t="s">
        <v>336</v>
      </c>
      <c r="B148" s="38" t="s">
        <v>337</v>
      </c>
      <c r="C148" s="63">
        <v>87.5</v>
      </c>
      <c r="D148" s="30" t="s">
        <v>45</v>
      </c>
      <c r="E148" s="30" t="s">
        <v>45</v>
      </c>
      <c r="F148" s="30">
        <v>26.3</v>
      </c>
      <c r="G148" s="30">
        <v>30</v>
      </c>
      <c r="I148" s="82"/>
      <c r="J148" s="83"/>
      <c r="K148" s="84"/>
    </row>
    <row r="149" spans="1:11">
      <c r="A149" s="38" t="s">
        <v>338</v>
      </c>
      <c r="B149" s="38" t="s">
        <v>339</v>
      </c>
      <c r="C149" s="63">
        <v>77.099999999999994</v>
      </c>
      <c r="D149" s="30">
        <v>2.6</v>
      </c>
      <c r="E149" s="76">
        <v>7</v>
      </c>
      <c r="F149" s="30">
        <v>341.5</v>
      </c>
      <c r="G149" s="30">
        <v>23</v>
      </c>
      <c r="I149" s="82"/>
      <c r="J149" s="83"/>
      <c r="K149" s="84"/>
    </row>
    <row r="150" spans="1:11">
      <c r="A150" s="38" t="s">
        <v>340</v>
      </c>
      <c r="B150" s="38" t="s">
        <v>341</v>
      </c>
      <c r="C150" s="63">
        <v>101.4</v>
      </c>
      <c r="D150" s="30">
        <v>6.6</v>
      </c>
      <c r="E150" s="76">
        <v>34</v>
      </c>
      <c r="F150" s="30">
        <v>82.4</v>
      </c>
      <c r="G150" s="30">
        <v>24.9</v>
      </c>
      <c r="I150" s="82"/>
      <c r="J150" s="83"/>
      <c r="K150" s="84"/>
    </row>
    <row r="151" spans="1:11">
      <c r="A151" s="38" t="s">
        <v>342</v>
      </c>
      <c r="B151" s="38" t="s">
        <v>343</v>
      </c>
      <c r="C151" s="63">
        <v>119.4</v>
      </c>
      <c r="D151" s="30" t="s">
        <v>45</v>
      </c>
      <c r="E151" s="30" t="s">
        <v>45</v>
      </c>
      <c r="F151" s="30">
        <v>89</v>
      </c>
      <c r="G151" s="30">
        <v>23</v>
      </c>
      <c r="I151" s="82"/>
      <c r="J151" s="83"/>
      <c r="K151" s="84"/>
    </row>
    <row r="152" spans="1:11">
      <c r="A152" s="38" t="s">
        <v>344</v>
      </c>
      <c r="B152" s="38" t="s">
        <v>345</v>
      </c>
      <c r="C152" s="63">
        <v>72.7</v>
      </c>
      <c r="D152" s="30">
        <v>2.2999999999999998</v>
      </c>
      <c r="E152" s="76">
        <v>10</v>
      </c>
      <c r="F152" s="30">
        <v>144.19999999999999</v>
      </c>
      <c r="G152" s="30">
        <v>19.3</v>
      </c>
      <c r="I152" s="82"/>
      <c r="J152" s="83"/>
      <c r="K152" s="84"/>
    </row>
    <row r="153" spans="1:11">
      <c r="A153" s="38" t="s">
        <v>346</v>
      </c>
      <c r="B153" s="38" t="s">
        <v>347</v>
      </c>
      <c r="C153" s="63">
        <v>40</v>
      </c>
      <c r="D153" s="30" t="s">
        <v>45</v>
      </c>
      <c r="E153" s="30" t="s">
        <v>45</v>
      </c>
      <c r="F153" s="30">
        <v>197.1</v>
      </c>
      <c r="G153" s="30">
        <v>19.399999999999999</v>
      </c>
      <c r="I153" s="82"/>
      <c r="J153" s="83"/>
      <c r="K153" s="84"/>
    </row>
    <row r="154" spans="1:11">
      <c r="A154" s="38" t="s">
        <v>348</v>
      </c>
      <c r="B154" s="38" t="s">
        <v>349</v>
      </c>
      <c r="C154" s="63">
        <v>86.7</v>
      </c>
      <c r="D154" s="30" t="s">
        <v>45</v>
      </c>
      <c r="E154" s="30" t="s">
        <v>45</v>
      </c>
      <c r="F154" s="30">
        <v>86.3</v>
      </c>
      <c r="G154" s="30">
        <v>21.9</v>
      </c>
      <c r="I154" s="82"/>
      <c r="J154" s="83"/>
      <c r="K154" s="84"/>
    </row>
    <row r="155" spans="1:11">
      <c r="A155" s="38" t="s">
        <v>350</v>
      </c>
      <c r="B155" s="38" t="s">
        <v>351</v>
      </c>
      <c r="C155" s="63">
        <v>87.2</v>
      </c>
      <c r="D155" s="30">
        <v>2.2000000000000002</v>
      </c>
      <c r="E155" s="76">
        <v>3</v>
      </c>
      <c r="F155" s="30">
        <v>77.900000000000006</v>
      </c>
      <c r="G155" s="30">
        <v>26.5</v>
      </c>
      <c r="I155" s="82"/>
      <c r="J155" s="83"/>
      <c r="K155" s="84"/>
    </row>
    <row r="156" spans="1:11">
      <c r="A156" s="38" t="s">
        <v>352</v>
      </c>
      <c r="B156" s="38" t="s">
        <v>353</v>
      </c>
      <c r="C156" s="63">
        <v>84</v>
      </c>
      <c r="D156" s="30">
        <v>10.199999999999999</v>
      </c>
      <c r="E156" s="76">
        <v>218</v>
      </c>
      <c r="F156" s="30">
        <v>2204.1999999999998</v>
      </c>
      <c r="G156" s="30">
        <v>20.5</v>
      </c>
      <c r="I156" s="79"/>
      <c r="J156" s="80"/>
      <c r="K156" s="84"/>
    </row>
    <row r="157" spans="1:11">
      <c r="A157" s="38" t="s">
        <v>354</v>
      </c>
      <c r="B157" s="38" t="s">
        <v>355</v>
      </c>
      <c r="C157" s="63">
        <v>87.2</v>
      </c>
      <c r="D157" s="30">
        <v>15.4</v>
      </c>
      <c r="E157" s="76">
        <v>773</v>
      </c>
      <c r="F157" s="30">
        <v>5006.3999999999996</v>
      </c>
      <c r="G157" s="30">
        <v>28.7</v>
      </c>
      <c r="I157" s="79"/>
      <c r="J157" s="80"/>
      <c r="K157" s="84"/>
    </row>
    <row r="158" spans="1:11">
      <c r="A158" s="38" t="s">
        <v>356</v>
      </c>
      <c r="B158" s="38" t="s">
        <v>357</v>
      </c>
      <c r="C158" s="63">
        <v>100.6</v>
      </c>
      <c r="D158" s="30">
        <v>6.4</v>
      </c>
      <c r="E158" s="76">
        <v>138</v>
      </c>
      <c r="F158" s="30">
        <v>1279.5</v>
      </c>
      <c r="G158" s="30">
        <v>21.9</v>
      </c>
      <c r="I158" s="79"/>
      <c r="J158" s="80"/>
      <c r="K158" s="84"/>
    </row>
    <row r="159" spans="1:11">
      <c r="A159" s="38" t="s">
        <v>358</v>
      </c>
      <c r="B159" s="38" t="s">
        <v>359</v>
      </c>
      <c r="C159" s="63">
        <v>123.6</v>
      </c>
      <c r="D159" s="30">
        <v>1.9</v>
      </c>
      <c r="E159" s="76">
        <v>5</v>
      </c>
      <c r="F159" s="30">
        <v>175.2</v>
      </c>
      <c r="G159" s="30">
        <v>20.5</v>
      </c>
      <c r="I159" s="82"/>
      <c r="J159" s="83"/>
      <c r="K159" s="84"/>
    </row>
    <row r="160" spans="1:11">
      <c r="A160" s="38" t="s">
        <v>360</v>
      </c>
      <c r="B160" s="38" t="s">
        <v>361</v>
      </c>
      <c r="C160" s="63">
        <v>100</v>
      </c>
      <c r="D160" s="30">
        <v>5.4</v>
      </c>
      <c r="E160" s="76">
        <v>46</v>
      </c>
      <c r="F160" s="30">
        <v>292.39999999999998</v>
      </c>
      <c r="G160" s="30">
        <v>16.2</v>
      </c>
      <c r="I160" s="79"/>
      <c r="J160" s="80"/>
      <c r="K160" s="84"/>
    </row>
    <row r="161" spans="1:11">
      <c r="A161" s="38" t="s">
        <v>362</v>
      </c>
      <c r="B161" s="38" t="s">
        <v>363</v>
      </c>
      <c r="C161" s="63">
        <v>92.4</v>
      </c>
      <c r="D161" s="30">
        <v>8.1999999999999993</v>
      </c>
      <c r="E161" s="76">
        <v>146</v>
      </c>
      <c r="F161" s="30">
        <v>3858.5</v>
      </c>
      <c r="G161" s="30">
        <v>24.7</v>
      </c>
      <c r="I161" s="79"/>
      <c r="J161" s="80"/>
      <c r="K161" s="84"/>
    </row>
    <row r="162" spans="1:11">
      <c r="A162" s="38" t="s">
        <v>364</v>
      </c>
      <c r="B162" s="38" t="s">
        <v>365</v>
      </c>
      <c r="C162" s="63">
        <v>80.400000000000006</v>
      </c>
      <c r="D162" s="30">
        <v>7.9</v>
      </c>
      <c r="E162" s="76">
        <v>310</v>
      </c>
      <c r="F162" s="30">
        <v>1229.8</v>
      </c>
      <c r="G162" s="30">
        <v>17.600000000000001</v>
      </c>
      <c r="I162" s="79"/>
      <c r="J162" s="80"/>
      <c r="K162" s="84"/>
    </row>
    <row r="163" spans="1:11">
      <c r="A163" s="38" t="s">
        <v>366</v>
      </c>
      <c r="B163" s="38" t="s">
        <v>367</v>
      </c>
      <c r="C163" s="63">
        <v>95.7</v>
      </c>
      <c r="D163" s="30" t="s">
        <v>45</v>
      </c>
      <c r="E163" s="30" t="s">
        <v>45</v>
      </c>
      <c r="F163" s="30">
        <v>202.8</v>
      </c>
      <c r="G163" s="30">
        <v>18</v>
      </c>
      <c r="I163" s="82"/>
      <c r="J163" s="83"/>
      <c r="K163" s="84"/>
    </row>
    <row r="164" spans="1:11">
      <c r="A164" s="38" t="s">
        <v>368</v>
      </c>
      <c r="B164" s="38" t="s">
        <v>369</v>
      </c>
      <c r="C164" s="63">
        <v>104.8</v>
      </c>
      <c r="D164" s="30">
        <v>3.6</v>
      </c>
      <c r="E164" s="76">
        <v>28</v>
      </c>
      <c r="F164" s="30">
        <v>192.8</v>
      </c>
      <c r="G164" s="30">
        <v>21.2</v>
      </c>
      <c r="I164" s="82"/>
      <c r="J164" s="83"/>
      <c r="K164" s="84"/>
    </row>
    <row r="165" spans="1:11">
      <c r="A165" s="38" t="s">
        <v>370</v>
      </c>
      <c r="B165" s="38" t="s">
        <v>371</v>
      </c>
      <c r="C165" s="63">
        <v>81.099999999999994</v>
      </c>
      <c r="D165" s="30">
        <v>3.1</v>
      </c>
      <c r="E165" s="76">
        <v>44</v>
      </c>
      <c r="F165" s="30">
        <v>449.2</v>
      </c>
      <c r="G165" s="30">
        <v>18.3</v>
      </c>
      <c r="I165" s="79"/>
      <c r="J165" s="80"/>
      <c r="K165" s="84"/>
    </row>
    <row r="166" spans="1:11">
      <c r="A166" s="38" t="s">
        <v>372</v>
      </c>
      <c r="B166" s="38" t="s">
        <v>373</v>
      </c>
      <c r="C166" s="63">
        <v>94.2</v>
      </c>
      <c r="D166" s="30">
        <v>6.2</v>
      </c>
      <c r="E166" s="76">
        <v>113</v>
      </c>
      <c r="F166" s="30">
        <v>7721.1</v>
      </c>
      <c r="G166" s="30">
        <v>23.5</v>
      </c>
      <c r="I166" s="79"/>
      <c r="J166" s="80"/>
      <c r="K166" s="84"/>
    </row>
    <row r="167" spans="1:11">
      <c r="A167" s="38" t="s">
        <v>374</v>
      </c>
      <c r="B167" s="38" t="s">
        <v>375</v>
      </c>
      <c r="C167" s="63">
        <v>94</v>
      </c>
      <c r="D167" s="30">
        <v>6.1</v>
      </c>
      <c r="E167" s="76">
        <v>100</v>
      </c>
      <c r="F167" s="30">
        <v>6129.1</v>
      </c>
      <c r="G167" s="30">
        <v>21</v>
      </c>
      <c r="I167" s="79"/>
      <c r="J167" s="80"/>
      <c r="K167" s="84"/>
    </row>
    <row r="168" spans="1:11">
      <c r="A168" s="38" t="s">
        <v>376</v>
      </c>
      <c r="B168" s="38" t="s">
        <v>377</v>
      </c>
      <c r="C168" s="63">
        <v>107.7</v>
      </c>
      <c r="D168" s="30" t="s">
        <v>45</v>
      </c>
      <c r="E168" s="30" t="s">
        <v>45</v>
      </c>
      <c r="F168" s="30">
        <v>8.6999999999999993</v>
      </c>
      <c r="G168" s="30">
        <v>28.4</v>
      </c>
      <c r="I168" s="82"/>
      <c r="J168" s="83"/>
      <c r="K168" s="84"/>
    </row>
    <row r="169" spans="1:11">
      <c r="A169" s="38" t="s">
        <v>378</v>
      </c>
      <c r="B169" s="38" t="s">
        <v>379</v>
      </c>
      <c r="C169" s="63">
        <v>100</v>
      </c>
      <c r="D169" s="30" t="s">
        <v>45</v>
      </c>
      <c r="E169" s="30" t="s">
        <v>45</v>
      </c>
      <c r="F169" s="30">
        <v>9</v>
      </c>
      <c r="G169" s="30">
        <v>29.2</v>
      </c>
      <c r="I169" s="82"/>
      <c r="J169" s="83"/>
      <c r="K169" s="84"/>
    </row>
    <row r="170" spans="1:11">
      <c r="A170" s="38" t="s">
        <v>380</v>
      </c>
      <c r="B170" s="38" t="s">
        <v>381</v>
      </c>
      <c r="C170" s="63">
        <v>93.3</v>
      </c>
      <c r="D170" s="30" t="s">
        <v>45</v>
      </c>
      <c r="E170" s="30" t="s">
        <v>45</v>
      </c>
      <c r="F170" s="30">
        <v>7</v>
      </c>
      <c r="G170" s="30">
        <v>29.9</v>
      </c>
      <c r="I170" s="82"/>
      <c r="J170" s="83"/>
      <c r="K170" s="84"/>
    </row>
    <row r="171" spans="1:11">
      <c r="A171" s="38" t="s">
        <v>382</v>
      </c>
      <c r="B171" s="38" t="s">
        <v>383</v>
      </c>
      <c r="C171" s="63">
        <v>87</v>
      </c>
      <c r="D171" s="30" t="s">
        <v>45</v>
      </c>
      <c r="E171" s="30" t="s">
        <v>45</v>
      </c>
      <c r="F171" s="30">
        <v>32</v>
      </c>
      <c r="G171" s="30">
        <v>22.7</v>
      </c>
      <c r="I171" s="82"/>
      <c r="J171" s="83"/>
      <c r="K171" s="84"/>
    </row>
    <row r="172" spans="1:11">
      <c r="A172" s="38" t="s">
        <v>384</v>
      </c>
      <c r="B172" s="38" t="s">
        <v>385</v>
      </c>
      <c r="C172" s="63">
        <v>25</v>
      </c>
      <c r="D172" s="30" t="s">
        <v>45</v>
      </c>
      <c r="E172" s="30" t="s">
        <v>45</v>
      </c>
      <c r="F172" s="30">
        <v>11</v>
      </c>
      <c r="G172" s="30">
        <v>30.1</v>
      </c>
      <c r="I172" s="82"/>
      <c r="J172" s="83"/>
      <c r="K172" s="84"/>
    </row>
    <row r="173" spans="1:11">
      <c r="A173" s="38" t="s">
        <v>386</v>
      </c>
      <c r="B173" s="38" t="s">
        <v>387</v>
      </c>
      <c r="C173" s="63">
        <v>77.8</v>
      </c>
      <c r="D173" s="30" t="s">
        <v>45</v>
      </c>
      <c r="E173" s="30" t="s">
        <v>45</v>
      </c>
      <c r="F173" s="30">
        <v>7.9</v>
      </c>
      <c r="G173" s="30">
        <v>33.799999999999997</v>
      </c>
      <c r="I173" s="82"/>
      <c r="J173" s="83"/>
      <c r="K173" s="84"/>
    </row>
    <row r="174" spans="1:11">
      <c r="A174" s="38" t="s">
        <v>388</v>
      </c>
      <c r="B174" s="38" t="s">
        <v>389</v>
      </c>
      <c r="C174" s="63">
        <v>76.2</v>
      </c>
      <c r="D174" s="30" t="s">
        <v>45</v>
      </c>
      <c r="E174" s="30" t="s">
        <v>45</v>
      </c>
      <c r="F174" s="30">
        <v>32.5</v>
      </c>
      <c r="G174" s="30">
        <v>23.2</v>
      </c>
      <c r="I174" s="82"/>
      <c r="J174" s="83"/>
      <c r="K174" s="84"/>
    </row>
    <row r="175" spans="1:11">
      <c r="A175" s="38" t="s">
        <v>390</v>
      </c>
      <c r="B175" s="38" t="s">
        <v>391</v>
      </c>
      <c r="C175" s="63">
        <v>100</v>
      </c>
      <c r="D175" s="30" t="s">
        <v>45</v>
      </c>
      <c r="E175" s="30" t="s">
        <v>45</v>
      </c>
      <c r="F175" s="30">
        <v>11.9</v>
      </c>
      <c r="G175" s="30">
        <v>29.4</v>
      </c>
      <c r="I175" s="82"/>
      <c r="J175" s="83"/>
      <c r="K175" s="84"/>
    </row>
    <row r="176" spans="1:11">
      <c r="A176" s="38" t="s">
        <v>392</v>
      </c>
      <c r="B176" s="38" t="s">
        <v>393</v>
      </c>
      <c r="C176" s="63">
        <v>105.9</v>
      </c>
      <c r="D176" s="30" t="s">
        <v>45</v>
      </c>
      <c r="E176" s="30" t="s">
        <v>45</v>
      </c>
      <c r="F176" s="30">
        <v>11.1</v>
      </c>
      <c r="G176" s="30">
        <v>35.299999999999997</v>
      </c>
      <c r="I176" s="82"/>
      <c r="J176" s="83"/>
      <c r="K176" s="84"/>
    </row>
    <row r="177" spans="1:11">
      <c r="A177" s="38" t="s">
        <v>394</v>
      </c>
      <c r="B177" s="38" t="s">
        <v>395</v>
      </c>
      <c r="C177" s="63">
        <v>150</v>
      </c>
      <c r="D177" s="30" t="s">
        <v>45</v>
      </c>
      <c r="E177" s="30" t="s">
        <v>45</v>
      </c>
      <c r="F177" s="30">
        <v>19.399999999999999</v>
      </c>
      <c r="G177" s="30">
        <v>31.9</v>
      </c>
      <c r="I177" s="82"/>
      <c r="J177" s="83"/>
      <c r="K177" s="84"/>
    </row>
    <row r="178" spans="1:11">
      <c r="A178" s="38" t="s">
        <v>396</v>
      </c>
      <c r="B178" s="38" t="s">
        <v>397</v>
      </c>
      <c r="C178" s="63">
        <v>22.2</v>
      </c>
      <c r="D178" s="30" t="s">
        <v>45</v>
      </c>
      <c r="E178" s="30" t="s">
        <v>45</v>
      </c>
      <c r="F178" s="30">
        <v>7.1</v>
      </c>
      <c r="G178" s="30">
        <v>24.7</v>
      </c>
      <c r="I178" s="82"/>
      <c r="J178" s="83"/>
      <c r="K178" s="84"/>
    </row>
    <row r="179" spans="1:11">
      <c r="A179" s="38" t="s">
        <v>398</v>
      </c>
      <c r="B179" s="38" t="s">
        <v>399</v>
      </c>
      <c r="C179" s="63">
        <v>71.8</v>
      </c>
      <c r="D179" s="30" t="s">
        <v>45</v>
      </c>
      <c r="E179" s="30" t="s">
        <v>45</v>
      </c>
      <c r="F179" s="30">
        <v>10.5</v>
      </c>
      <c r="G179" s="30">
        <v>34.799999999999997</v>
      </c>
      <c r="I179" s="82"/>
      <c r="J179" s="83"/>
      <c r="K179" s="84"/>
    </row>
    <row r="180" spans="1:11">
      <c r="A180" s="38" t="s">
        <v>400</v>
      </c>
      <c r="B180" s="38" t="s">
        <v>401</v>
      </c>
      <c r="C180" s="63">
        <v>96.2</v>
      </c>
      <c r="D180" s="30" t="s">
        <v>45</v>
      </c>
      <c r="E180" s="30" t="s">
        <v>45</v>
      </c>
      <c r="F180" s="30">
        <v>17.899999999999999</v>
      </c>
      <c r="G180" s="30">
        <v>26.8</v>
      </c>
      <c r="I180" s="82"/>
      <c r="J180" s="83"/>
      <c r="K180" s="84"/>
    </row>
    <row r="181" spans="1:11">
      <c r="A181" s="38" t="s">
        <v>402</v>
      </c>
      <c r="B181" s="38" t="s">
        <v>403</v>
      </c>
      <c r="C181" s="63">
        <v>95.8</v>
      </c>
      <c r="D181" s="30" t="s">
        <v>45</v>
      </c>
      <c r="E181" s="30" t="s">
        <v>45</v>
      </c>
      <c r="F181" s="30">
        <v>49.5</v>
      </c>
      <c r="G181" s="30">
        <v>27.3</v>
      </c>
      <c r="I181" s="82"/>
      <c r="J181" s="83"/>
      <c r="K181" s="84"/>
    </row>
    <row r="182" spans="1:11">
      <c r="A182" s="38" t="s">
        <v>404</v>
      </c>
      <c r="B182" s="38" t="s">
        <v>405</v>
      </c>
      <c r="C182" s="63">
        <v>120</v>
      </c>
      <c r="D182" s="30" t="s">
        <v>45</v>
      </c>
      <c r="E182" s="30" t="s">
        <v>45</v>
      </c>
      <c r="F182" s="30">
        <v>15.8</v>
      </c>
      <c r="G182" s="30">
        <v>30.3</v>
      </c>
      <c r="I182" s="82"/>
      <c r="J182" s="83"/>
      <c r="K182" s="84"/>
    </row>
    <row r="183" spans="1:11">
      <c r="A183" s="38" t="s">
        <v>406</v>
      </c>
      <c r="B183" s="38" t="s">
        <v>407</v>
      </c>
      <c r="C183" s="63">
        <v>77.900000000000006</v>
      </c>
      <c r="D183" s="30">
        <v>5.0999999999999996</v>
      </c>
      <c r="E183" s="76">
        <v>27</v>
      </c>
      <c r="F183" s="30">
        <v>177.1</v>
      </c>
      <c r="G183" s="30">
        <v>19.3</v>
      </c>
      <c r="I183" s="82"/>
      <c r="J183" s="83"/>
      <c r="K183" s="84"/>
    </row>
    <row r="184" spans="1:11">
      <c r="A184" s="38" t="s">
        <v>408</v>
      </c>
      <c r="B184" s="38" t="s">
        <v>409</v>
      </c>
      <c r="C184" s="63">
        <v>116.7</v>
      </c>
      <c r="D184" s="30">
        <v>3.7</v>
      </c>
      <c r="E184" s="76">
        <v>7</v>
      </c>
      <c r="F184" s="30">
        <v>107.7</v>
      </c>
      <c r="G184" s="30">
        <v>21.6</v>
      </c>
      <c r="I184" s="82"/>
      <c r="J184" s="83"/>
      <c r="K184" s="84"/>
    </row>
    <row r="185" spans="1:11">
      <c r="A185" s="38" t="s">
        <v>410</v>
      </c>
      <c r="B185" s="38" t="s">
        <v>411</v>
      </c>
      <c r="C185" s="63">
        <v>145.19999999999999</v>
      </c>
      <c r="D185" s="30">
        <v>19.600000000000001</v>
      </c>
      <c r="E185" s="76">
        <v>111</v>
      </c>
      <c r="F185" s="30">
        <v>489.6</v>
      </c>
      <c r="G185" s="30">
        <v>16.100000000000001</v>
      </c>
      <c r="I185" s="82"/>
      <c r="J185" s="83"/>
      <c r="K185" s="84"/>
    </row>
    <row r="186" spans="1:11">
      <c r="A186" s="38" t="s">
        <v>412</v>
      </c>
      <c r="B186" s="38" t="s">
        <v>413</v>
      </c>
      <c r="C186" s="63">
        <v>107.5</v>
      </c>
      <c r="D186" s="30">
        <v>33.5</v>
      </c>
      <c r="E186" s="76">
        <v>556</v>
      </c>
      <c r="F186" s="30">
        <v>1258.8</v>
      </c>
      <c r="G186" s="30">
        <v>20.100000000000001</v>
      </c>
      <c r="I186" s="79"/>
      <c r="J186" s="80"/>
      <c r="K186" s="84"/>
    </row>
    <row r="187" spans="1:11">
      <c r="A187" s="38" t="s">
        <v>414</v>
      </c>
      <c r="B187" s="38" t="s">
        <v>415</v>
      </c>
      <c r="C187" s="63">
        <v>109.9</v>
      </c>
      <c r="D187" s="30">
        <v>19.8</v>
      </c>
      <c r="E187" s="76">
        <v>93</v>
      </c>
      <c r="F187" s="30">
        <v>488.2</v>
      </c>
      <c r="G187" s="30">
        <v>14.2</v>
      </c>
      <c r="I187" s="82"/>
      <c r="J187" s="83"/>
      <c r="K187" s="84"/>
    </row>
    <row r="188" spans="1:11">
      <c r="A188" s="38" t="s">
        <v>416</v>
      </c>
      <c r="B188" s="38" t="s">
        <v>417</v>
      </c>
      <c r="C188" s="63">
        <v>111.1</v>
      </c>
      <c r="D188" s="30">
        <v>35</v>
      </c>
      <c r="E188" s="76">
        <v>485</v>
      </c>
      <c r="F188" s="30">
        <v>1668.8</v>
      </c>
      <c r="G188" s="30">
        <v>17.899999999999999</v>
      </c>
      <c r="I188" s="79"/>
      <c r="J188" s="80"/>
      <c r="K188" s="84"/>
    </row>
    <row r="189" spans="1:11">
      <c r="A189" s="38" t="s">
        <v>418</v>
      </c>
      <c r="B189" s="38" t="s">
        <v>419</v>
      </c>
      <c r="C189" s="63">
        <v>96.2</v>
      </c>
      <c r="D189" s="30">
        <v>5.8</v>
      </c>
      <c r="E189" s="76">
        <v>30</v>
      </c>
      <c r="F189" s="30">
        <v>256.10000000000002</v>
      </c>
      <c r="G189" s="30">
        <v>16.5</v>
      </c>
      <c r="I189" s="82"/>
      <c r="J189" s="83"/>
      <c r="K189" s="84"/>
    </row>
    <row r="190" spans="1:11">
      <c r="A190" s="38" t="s">
        <v>420</v>
      </c>
      <c r="B190" s="38" t="s">
        <v>421</v>
      </c>
      <c r="C190" s="63">
        <v>98</v>
      </c>
      <c r="D190" s="30">
        <v>24.3</v>
      </c>
      <c r="E190" s="76">
        <v>425</v>
      </c>
      <c r="F190" s="30">
        <v>2803.4</v>
      </c>
      <c r="G190" s="30">
        <v>21.6</v>
      </c>
      <c r="I190" s="79"/>
      <c r="J190" s="80"/>
      <c r="K190" s="84"/>
    </row>
    <row r="191" spans="1:11">
      <c r="A191" s="38" t="s">
        <v>422</v>
      </c>
      <c r="B191" s="38" t="s">
        <v>423</v>
      </c>
      <c r="C191" s="63">
        <v>60.5</v>
      </c>
      <c r="D191" s="30">
        <v>19.8</v>
      </c>
      <c r="E191" s="76">
        <v>113</v>
      </c>
      <c r="F191" s="30">
        <v>803</v>
      </c>
      <c r="G191" s="30">
        <v>14.8</v>
      </c>
      <c r="I191" s="82"/>
      <c r="J191" s="83"/>
      <c r="K191" s="84"/>
    </row>
    <row r="192" spans="1:11">
      <c r="A192" s="38" t="s">
        <v>424</v>
      </c>
      <c r="B192" s="38" t="s">
        <v>425</v>
      </c>
      <c r="C192" s="63">
        <v>99.2</v>
      </c>
      <c r="D192" s="30">
        <v>13.1</v>
      </c>
      <c r="E192" s="76">
        <v>113</v>
      </c>
      <c r="F192" s="30">
        <v>550.5</v>
      </c>
      <c r="G192" s="30">
        <v>15.3</v>
      </c>
      <c r="I192" s="79"/>
      <c r="J192" s="80"/>
      <c r="K192" s="84"/>
    </row>
    <row r="193" spans="1:11">
      <c r="A193" s="38" t="s">
        <v>426</v>
      </c>
      <c r="B193" s="38" t="s">
        <v>427</v>
      </c>
      <c r="C193" s="63">
        <v>83.5</v>
      </c>
      <c r="D193" s="30">
        <v>8</v>
      </c>
      <c r="E193" s="76">
        <v>56</v>
      </c>
      <c r="F193" s="30">
        <v>329.5</v>
      </c>
      <c r="G193" s="30">
        <v>16.3</v>
      </c>
      <c r="I193" s="82"/>
      <c r="J193" s="83"/>
      <c r="K193" s="84"/>
    </row>
    <row r="194" spans="1:11">
      <c r="A194" s="38" t="s">
        <v>428</v>
      </c>
      <c r="B194" s="38" t="s">
        <v>429</v>
      </c>
      <c r="C194" s="63">
        <v>98.9</v>
      </c>
      <c r="D194" s="30">
        <v>35.1</v>
      </c>
      <c r="E194" s="76">
        <v>750</v>
      </c>
      <c r="F194" s="30">
        <v>5152.5</v>
      </c>
      <c r="G194" s="30">
        <v>28.8</v>
      </c>
      <c r="I194" s="79"/>
      <c r="J194" s="80"/>
      <c r="K194" s="84"/>
    </row>
    <row r="195" spans="1:11">
      <c r="A195" s="38" t="s">
        <v>430</v>
      </c>
      <c r="B195" s="38" t="s">
        <v>431</v>
      </c>
      <c r="C195" s="63">
        <v>125.7</v>
      </c>
      <c r="D195" s="30">
        <v>5.4</v>
      </c>
      <c r="E195" s="76">
        <v>34</v>
      </c>
      <c r="F195" s="30">
        <v>764</v>
      </c>
      <c r="G195" s="30">
        <v>18.899999999999999</v>
      </c>
      <c r="I195" s="79"/>
      <c r="J195" s="80"/>
      <c r="K195" s="84"/>
    </row>
    <row r="196" spans="1:11">
      <c r="A196" s="38" t="s">
        <v>432</v>
      </c>
      <c r="B196" s="38" t="s">
        <v>433</v>
      </c>
      <c r="C196" s="63">
        <v>120.3</v>
      </c>
      <c r="D196" s="30">
        <v>13.8</v>
      </c>
      <c r="E196" s="76">
        <v>94</v>
      </c>
      <c r="F196" s="30">
        <v>499.6</v>
      </c>
      <c r="G196" s="30">
        <v>23</v>
      </c>
      <c r="I196" s="79"/>
      <c r="J196" s="80"/>
      <c r="K196" s="84"/>
    </row>
    <row r="197" spans="1:11">
      <c r="A197" s="38" t="s">
        <v>434</v>
      </c>
      <c r="B197" s="38" t="s">
        <v>435</v>
      </c>
      <c r="C197" s="63">
        <v>162.69999999999999</v>
      </c>
      <c r="D197" s="30">
        <v>40.799999999999997</v>
      </c>
      <c r="E197" s="76">
        <v>397</v>
      </c>
      <c r="F197" s="30">
        <v>1294.9000000000001</v>
      </c>
      <c r="G197" s="30">
        <v>18.3</v>
      </c>
      <c r="I197" s="79"/>
      <c r="J197" s="80"/>
      <c r="K197" s="84"/>
    </row>
    <row r="198" spans="1:11">
      <c r="A198" s="38" t="s">
        <v>436</v>
      </c>
      <c r="B198" s="38" t="s">
        <v>437</v>
      </c>
      <c r="C198" s="63">
        <v>97.6</v>
      </c>
      <c r="D198" s="30">
        <v>6.3</v>
      </c>
      <c r="E198" s="76">
        <v>50</v>
      </c>
      <c r="F198" s="30">
        <v>536.5</v>
      </c>
      <c r="G198" s="30">
        <v>19.100000000000001</v>
      </c>
      <c r="I198" s="79"/>
      <c r="J198" s="80"/>
      <c r="K198" s="84"/>
    </row>
    <row r="199" spans="1:11">
      <c r="A199" s="38" t="s">
        <v>438</v>
      </c>
      <c r="B199" s="38" t="s">
        <v>439</v>
      </c>
      <c r="C199" s="63">
        <v>123.2</v>
      </c>
      <c r="D199" s="30">
        <v>19.100000000000001</v>
      </c>
      <c r="E199" s="76">
        <v>576</v>
      </c>
      <c r="F199" s="30">
        <v>1787.8</v>
      </c>
      <c r="G199" s="30">
        <v>19.7</v>
      </c>
      <c r="I199" s="79"/>
      <c r="J199" s="80"/>
      <c r="K199" s="84"/>
    </row>
    <row r="200" spans="1:11">
      <c r="A200" s="38" t="s">
        <v>440</v>
      </c>
      <c r="B200" s="38" t="s">
        <v>441</v>
      </c>
      <c r="C200" s="63">
        <v>120.9</v>
      </c>
      <c r="D200" s="30">
        <v>15.4</v>
      </c>
      <c r="E200" s="76">
        <v>59</v>
      </c>
      <c r="F200" s="30">
        <v>533.20000000000005</v>
      </c>
      <c r="G200" s="30">
        <v>18.399999999999999</v>
      </c>
      <c r="I200" s="79"/>
      <c r="J200" s="80"/>
      <c r="K200" s="84"/>
    </row>
    <row r="201" spans="1:11">
      <c r="A201" s="38" t="s">
        <v>442</v>
      </c>
      <c r="B201" s="38" t="s">
        <v>443</v>
      </c>
      <c r="C201" s="63">
        <v>95.9</v>
      </c>
      <c r="D201" s="30">
        <v>0.9</v>
      </c>
      <c r="E201" s="76">
        <v>3</v>
      </c>
      <c r="F201" s="30">
        <v>49</v>
      </c>
      <c r="G201" s="30">
        <v>29.1</v>
      </c>
      <c r="I201" s="82"/>
      <c r="J201" s="83"/>
      <c r="K201" s="84"/>
    </row>
    <row r="202" spans="1:11">
      <c r="A202" s="38" t="s">
        <v>444</v>
      </c>
      <c r="B202" s="38" t="s">
        <v>445</v>
      </c>
      <c r="C202" s="63">
        <v>88.9</v>
      </c>
      <c r="D202" s="30">
        <v>2.2999999999999998</v>
      </c>
      <c r="E202" s="76">
        <v>3</v>
      </c>
      <c r="F202" s="30">
        <v>100.3</v>
      </c>
      <c r="G202" s="30">
        <v>26.5</v>
      </c>
      <c r="I202" s="82"/>
      <c r="J202" s="83"/>
      <c r="K202" s="84"/>
    </row>
    <row r="203" spans="1:11">
      <c r="A203" s="38" t="s">
        <v>446</v>
      </c>
      <c r="B203" s="38" t="s">
        <v>447</v>
      </c>
      <c r="C203" s="63">
        <v>70.400000000000006</v>
      </c>
      <c r="D203" s="30">
        <v>3.5</v>
      </c>
      <c r="E203" s="76">
        <v>8</v>
      </c>
      <c r="F203" s="30">
        <v>101.7</v>
      </c>
      <c r="G203" s="30">
        <v>24.4</v>
      </c>
      <c r="I203" s="82"/>
      <c r="J203" s="83"/>
      <c r="K203" s="84"/>
    </row>
    <row r="204" spans="1:11">
      <c r="A204" s="38" t="s">
        <v>448</v>
      </c>
      <c r="B204" s="38" t="s">
        <v>449</v>
      </c>
      <c r="C204" s="63">
        <v>200</v>
      </c>
      <c r="D204" s="30">
        <v>8.5</v>
      </c>
      <c r="E204" s="76">
        <v>6</v>
      </c>
      <c r="F204" s="30">
        <v>73.900000000000006</v>
      </c>
      <c r="G204" s="30">
        <v>28</v>
      </c>
      <c r="I204" s="82"/>
      <c r="J204" s="83"/>
      <c r="K204" s="84"/>
    </row>
    <row r="205" spans="1:11">
      <c r="A205" s="38" t="s">
        <v>450</v>
      </c>
      <c r="B205" s="38" t="s">
        <v>451</v>
      </c>
      <c r="C205" s="63">
        <v>160.9</v>
      </c>
      <c r="D205" s="30">
        <v>8.1999999999999993</v>
      </c>
      <c r="E205" s="76">
        <v>25</v>
      </c>
      <c r="F205" s="30">
        <v>58.7</v>
      </c>
      <c r="G205" s="30">
        <v>18</v>
      </c>
      <c r="I205" s="82"/>
      <c r="J205" s="83"/>
      <c r="K205" s="84"/>
    </row>
    <row r="206" spans="1:11">
      <c r="A206" s="38" t="s">
        <v>452</v>
      </c>
      <c r="B206" s="38" t="s">
        <v>453</v>
      </c>
      <c r="C206" s="63">
        <v>140.4</v>
      </c>
      <c r="D206" s="30">
        <v>6.7</v>
      </c>
      <c r="E206" s="76">
        <v>16</v>
      </c>
      <c r="F206" s="30">
        <v>150.6</v>
      </c>
      <c r="G206" s="30">
        <v>22.8</v>
      </c>
      <c r="I206" s="82"/>
      <c r="J206" s="83"/>
      <c r="K206" s="84"/>
    </row>
    <row r="207" spans="1:11">
      <c r="A207" s="38" t="s">
        <v>454</v>
      </c>
      <c r="B207" s="38" t="s">
        <v>455</v>
      </c>
      <c r="C207" s="63">
        <v>126.7</v>
      </c>
      <c r="D207" s="30" t="s">
        <v>45</v>
      </c>
      <c r="E207" s="30" t="s">
        <v>45</v>
      </c>
      <c r="F207" s="30">
        <v>12.3</v>
      </c>
      <c r="G207" s="30">
        <v>30.6</v>
      </c>
      <c r="I207" s="82"/>
      <c r="J207" s="83"/>
      <c r="K207" s="84"/>
    </row>
    <row r="208" spans="1:11">
      <c r="A208" s="38" t="s">
        <v>456</v>
      </c>
      <c r="B208" s="38" t="s">
        <v>457</v>
      </c>
      <c r="C208" s="63">
        <v>200</v>
      </c>
      <c r="D208" s="30" t="s">
        <v>45</v>
      </c>
      <c r="E208" s="30" t="s">
        <v>45</v>
      </c>
      <c r="F208" s="30">
        <v>49.8</v>
      </c>
      <c r="G208" s="30">
        <v>22.1</v>
      </c>
      <c r="I208" s="82"/>
      <c r="J208" s="83"/>
      <c r="K208" s="84"/>
    </row>
    <row r="209" spans="1:11">
      <c r="A209" s="38" t="s">
        <v>458</v>
      </c>
      <c r="B209" s="38" t="s">
        <v>459</v>
      </c>
      <c r="C209" s="63">
        <v>92.5</v>
      </c>
      <c r="D209" s="30">
        <v>6.3</v>
      </c>
      <c r="E209" s="76">
        <v>11</v>
      </c>
      <c r="F209" s="30">
        <v>15.7</v>
      </c>
      <c r="G209" s="30">
        <v>32</v>
      </c>
      <c r="I209" s="82"/>
      <c r="J209" s="83"/>
      <c r="K209" s="84"/>
    </row>
    <row r="210" spans="1:11">
      <c r="A210" s="38" t="s">
        <v>460</v>
      </c>
      <c r="B210" s="38" t="s">
        <v>461</v>
      </c>
      <c r="C210" s="63">
        <v>114.3</v>
      </c>
      <c r="D210" s="30" t="s">
        <v>45</v>
      </c>
      <c r="E210" s="30" t="s">
        <v>45</v>
      </c>
      <c r="F210" s="30">
        <v>1558.1</v>
      </c>
      <c r="G210" s="30">
        <v>19.3</v>
      </c>
      <c r="I210" s="82"/>
      <c r="J210" s="83"/>
      <c r="K210" s="84"/>
    </row>
    <row r="211" spans="1:11">
      <c r="A211" s="38" t="s">
        <v>462</v>
      </c>
      <c r="B211" s="38" t="s">
        <v>463</v>
      </c>
      <c r="C211" s="63">
        <v>157.9</v>
      </c>
      <c r="D211" s="30" t="s">
        <v>45</v>
      </c>
      <c r="E211" s="30" t="s">
        <v>45</v>
      </c>
      <c r="F211" s="30">
        <v>41.7</v>
      </c>
      <c r="G211" s="30">
        <v>27.4</v>
      </c>
      <c r="I211" s="82"/>
      <c r="J211" s="83"/>
      <c r="K211" s="84"/>
    </row>
    <row r="212" spans="1:11">
      <c r="A212" s="38" t="s">
        <v>464</v>
      </c>
      <c r="B212" s="38" t="s">
        <v>465</v>
      </c>
      <c r="C212" s="63">
        <v>70.599999999999994</v>
      </c>
      <c r="D212" s="30" t="s">
        <v>45</v>
      </c>
      <c r="E212" s="30" t="s">
        <v>45</v>
      </c>
      <c r="F212" s="30">
        <v>63.2</v>
      </c>
      <c r="G212" s="30">
        <v>26.9</v>
      </c>
      <c r="I212" s="82"/>
      <c r="J212" s="83"/>
      <c r="K212" s="84"/>
    </row>
    <row r="213" spans="1:11">
      <c r="A213" s="38" t="s">
        <v>466</v>
      </c>
      <c r="B213" s="38" t="s">
        <v>467</v>
      </c>
      <c r="C213" s="63">
        <v>107.1</v>
      </c>
      <c r="D213" s="30" t="s">
        <v>45</v>
      </c>
      <c r="E213" s="30" t="s">
        <v>45</v>
      </c>
      <c r="F213" s="30">
        <v>15.6</v>
      </c>
      <c r="G213" s="30">
        <v>35.799999999999997</v>
      </c>
      <c r="I213" s="82"/>
      <c r="J213" s="83"/>
      <c r="K213" s="84"/>
    </row>
    <row r="214" spans="1:11">
      <c r="A214" s="38" t="s">
        <v>468</v>
      </c>
      <c r="B214" s="38" t="s">
        <v>469</v>
      </c>
      <c r="C214" s="63">
        <v>100</v>
      </c>
      <c r="D214" s="30">
        <v>3.9</v>
      </c>
      <c r="E214" s="76">
        <v>8</v>
      </c>
      <c r="F214" s="30">
        <v>74.8</v>
      </c>
      <c r="G214" s="30">
        <v>23.4</v>
      </c>
      <c r="I214" s="82"/>
      <c r="J214" s="83"/>
      <c r="K214" s="84"/>
    </row>
    <row r="215" spans="1:11">
      <c r="A215" s="38" t="s">
        <v>470</v>
      </c>
      <c r="B215" s="38" t="s">
        <v>471</v>
      </c>
      <c r="C215" s="63">
        <v>130</v>
      </c>
      <c r="D215" s="30">
        <v>2.2999999999999998</v>
      </c>
      <c r="E215" s="76">
        <v>5</v>
      </c>
      <c r="F215" s="30">
        <v>87.3</v>
      </c>
      <c r="G215" s="30">
        <v>23.9</v>
      </c>
      <c r="I215" s="82"/>
      <c r="J215" s="83"/>
      <c r="K215" s="84"/>
    </row>
    <row r="216" spans="1:11">
      <c r="A216" s="38" t="s">
        <v>472</v>
      </c>
      <c r="B216" s="38" t="s">
        <v>473</v>
      </c>
      <c r="C216" s="63">
        <v>122.2</v>
      </c>
      <c r="D216" s="30">
        <v>7.3</v>
      </c>
      <c r="E216" s="76">
        <v>42</v>
      </c>
      <c r="F216" s="30">
        <v>103.7</v>
      </c>
      <c r="G216" s="30">
        <v>25.4</v>
      </c>
      <c r="I216" s="82"/>
      <c r="J216" s="83"/>
      <c r="K216" s="84"/>
    </row>
    <row r="217" spans="1:11">
      <c r="A217" s="38" t="s">
        <v>474</v>
      </c>
      <c r="B217" s="38" t="s">
        <v>475</v>
      </c>
      <c r="C217" s="64">
        <v>83.3</v>
      </c>
      <c r="D217" s="30" t="s">
        <v>45</v>
      </c>
      <c r="E217" s="30" t="s">
        <v>45</v>
      </c>
      <c r="F217" s="30">
        <v>40.5</v>
      </c>
      <c r="G217" s="30">
        <v>25.9</v>
      </c>
      <c r="I217" s="82"/>
      <c r="J217" s="83"/>
      <c r="K217" s="84"/>
    </row>
    <row r="218" spans="1:11">
      <c r="A218" s="38" t="s">
        <v>476</v>
      </c>
      <c r="B218" s="38" t="s">
        <v>477</v>
      </c>
      <c r="C218" s="63">
        <v>102</v>
      </c>
      <c r="D218" s="30">
        <v>1.9</v>
      </c>
      <c r="E218" s="76">
        <v>7</v>
      </c>
      <c r="F218" s="30">
        <v>104.3</v>
      </c>
      <c r="G218" s="30">
        <v>27.6</v>
      </c>
      <c r="I218" s="82"/>
      <c r="J218" s="83"/>
      <c r="K218" s="84"/>
    </row>
    <row r="219" spans="1:11">
      <c r="A219" s="38" t="s">
        <v>478</v>
      </c>
      <c r="B219" s="38" t="s">
        <v>479</v>
      </c>
      <c r="C219" s="63">
        <v>66</v>
      </c>
      <c r="D219" s="30">
        <v>2</v>
      </c>
      <c r="E219" s="76">
        <v>7</v>
      </c>
      <c r="F219" s="30">
        <v>129.1</v>
      </c>
      <c r="G219" s="30">
        <v>25.6</v>
      </c>
      <c r="I219" s="82"/>
      <c r="J219" s="83"/>
      <c r="K219" s="84"/>
    </row>
    <row r="220" spans="1:11">
      <c r="A220" s="38" t="s">
        <v>480</v>
      </c>
      <c r="B220" s="38" t="s">
        <v>481</v>
      </c>
      <c r="C220" s="63">
        <v>145.5</v>
      </c>
      <c r="D220" s="30" t="s">
        <v>45</v>
      </c>
      <c r="E220" s="30" t="s">
        <v>45</v>
      </c>
      <c r="F220" s="30">
        <v>149.5</v>
      </c>
      <c r="G220" s="30">
        <v>25.9</v>
      </c>
      <c r="I220" s="82"/>
      <c r="J220" s="83"/>
      <c r="K220" s="84"/>
    </row>
    <row r="221" spans="1:11">
      <c r="A221" s="38" t="s">
        <v>482</v>
      </c>
      <c r="B221" s="38" t="s">
        <v>483</v>
      </c>
      <c r="C221" s="63">
        <v>105.1</v>
      </c>
      <c r="D221" s="30">
        <v>4.3</v>
      </c>
      <c r="E221" s="76">
        <v>19</v>
      </c>
      <c r="F221" s="30">
        <v>105.8</v>
      </c>
      <c r="G221" s="30">
        <v>22.4</v>
      </c>
      <c r="I221" s="82"/>
      <c r="J221" s="83"/>
      <c r="K221" s="84"/>
    </row>
    <row r="222" spans="1:11">
      <c r="A222" s="38" t="s">
        <v>484</v>
      </c>
      <c r="B222" s="38" t="s">
        <v>485</v>
      </c>
      <c r="C222" s="63">
        <v>81.099999999999994</v>
      </c>
      <c r="D222" s="30" t="s">
        <v>45</v>
      </c>
      <c r="E222" s="30" t="s">
        <v>45</v>
      </c>
      <c r="F222" s="30">
        <v>7.8</v>
      </c>
      <c r="G222" s="30">
        <v>30.4</v>
      </c>
      <c r="I222" s="82"/>
      <c r="J222" s="83"/>
      <c r="K222" s="84"/>
    </row>
    <row r="223" spans="1:11">
      <c r="A223" s="38" t="s">
        <v>486</v>
      </c>
      <c r="B223" s="38" t="s">
        <v>487</v>
      </c>
      <c r="C223" s="63">
        <v>109.1</v>
      </c>
      <c r="D223" s="30">
        <v>3.5</v>
      </c>
      <c r="E223" s="76">
        <v>7</v>
      </c>
      <c r="F223" s="30">
        <v>154.19999999999999</v>
      </c>
      <c r="G223" s="30">
        <v>16.8</v>
      </c>
      <c r="I223" s="79"/>
      <c r="J223" s="80"/>
      <c r="K223" s="84"/>
    </row>
    <row r="224" spans="1:11">
      <c r="A224" s="38" t="s">
        <v>488</v>
      </c>
      <c r="B224" s="38" t="s">
        <v>489</v>
      </c>
      <c r="C224" s="63">
        <v>111.9</v>
      </c>
      <c r="D224" s="30">
        <v>7.9</v>
      </c>
      <c r="E224" s="76">
        <v>134</v>
      </c>
      <c r="F224" s="30">
        <v>2413</v>
      </c>
      <c r="G224" s="30">
        <v>23.3</v>
      </c>
      <c r="I224" s="79"/>
      <c r="J224" s="80"/>
      <c r="K224" s="84"/>
    </row>
    <row r="225" spans="1:11">
      <c r="A225" s="38" t="s">
        <v>490</v>
      </c>
      <c r="B225" s="38" t="s">
        <v>491</v>
      </c>
      <c r="C225" s="63">
        <v>105.3</v>
      </c>
      <c r="D225" s="30">
        <v>7.6</v>
      </c>
      <c r="E225" s="76">
        <v>57</v>
      </c>
      <c r="F225" s="30">
        <v>2067.4</v>
      </c>
      <c r="G225" s="30">
        <v>26.7</v>
      </c>
      <c r="I225" s="79"/>
      <c r="J225" s="80"/>
      <c r="K225" s="84"/>
    </row>
    <row r="226" spans="1:11">
      <c r="A226" s="38" t="s">
        <v>492</v>
      </c>
      <c r="B226" s="38" t="s">
        <v>493</v>
      </c>
      <c r="C226" s="63">
        <v>170.4</v>
      </c>
      <c r="D226" s="30">
        <v>2.1</v>
      </c>
      <c r="E226" s="76">
        <v>3</v>
      </c>
      <c r="F226" s="30">
        <v>17.7</v>
      </c>
      <c r="G226" s="30">
        <v>25.5</v>
      </c>
      <c r="I226" s="82"/>
      <c r="J226" s="83"/>
      <c r="K226" s="84"/>
    </row>
    <row r="227" spans="1:11">
      <c r="A227" s="38" t="s">
        <v>494</v>
      </c>
      <c r="B227" s="38" t="s">
        <v>495</v>
      </c>
      <c r="C227" s="63">
        <v>85.7</v>
      </c>
      <c r="D227" s="30">
        <v>5.9</v>
      </c>
      <c r="E227" s="76">
        <v>38</v>
      </c>
      <c r="F227" s="30">
        <v>1169</v>
      </c>
      <c r="G227" s="30">
        <v>21.3</v>
      </c>
      <c r="I227" s="79"/>
      <c r="J227" s="80"/>
      <c r="K227" s="84"/>
    </row>
    <row r="228" spans="1:11">
      <c r="A228" s="38" t="s">
        <v>496</v>
      </c>
      <c r="B228" s="38" t="s">
        <v>497</v>
      </c>
      <c r="C228" s="63">
        <v>114.3</v>
      </c>
      <c r="D228" s="30">
        <v>4.5</v>
      </c>
      <c r="E228" s="76">
        <v>26</v>
      </c>
      <c r="F228" s="30">
        <v>166.3</v>
      </c>
      <c r="G228" s="30">
        <v>17.100000000000001</v>
      </c>
      <c r="I228" s="79"/>
      <c r="J228" s="80"/>
      <c r="K228" s="84"/>
    </row>
    <row r="229" spans="1:11">
      <c r="A229" s="38" t="s">
        <v>498</v>
      </c>
      <c r="B229" s="38" t="s">
        <v>499</v>
      </c>
      <c r="C229" s="63">
        <v>109.9</v>
      </c>
      <c r="D229" s="30">
        <v>1.7</v>
      </c>
      <c r="E229" s="76">
        <v>11</v>
      </c>
      <c r="F229" s="30">
        <v>138.69999999999999</v>
      </c>
      <c r="G229" s="30">
        <v>19.399999999999999</v>
      </c>
      <c r="I229" s="79"/>
      <c r="J229" s="80"/>
      <c r="K229" s="84"/>
    </row>
    <row r="230" spans="1:11">
      <c r="A230" s="38" t="s">
        <v>500</v>
      </c>
      <c r="B230" s="38" t="s">
        <v>501</v>
      </c>
      <c r="C230" s="63">
        <v>110.5</v>
      </c>
      <c r="D230" s="30">
        <v>2.8</v>
      </c>
      <c r="E230" s="76">
        <v>8</v>
      </c>
      <c r="F230" s="30">
        <v>27.2</v>
      </c>
      <c r="G230" s="30">
        <v>27.1</v>
      </c>
      <c r="I230" s="82"/>
      <c r="J230" s="83"/>
      <c r="K230" s="84"/>
    </row>
    <row r="231" spans="1:11">
      <c r="A231" s="38" t="s">
        <v>502</v>
      </c>
      <c r="B231" s="38" t="s">
        <v>503</v>
      </c>
      <c r="C231" s="63">
        <v>93.2</v>
      </c>
      <c r="D231" s="30">
        <v>6.7</v>
      </c>
      <c r="E231" s="76">
        <v>113</v>
      </c>
      <c r="F231" s="30">
        <v>1770</v>
      </c>
      <c r="G231" s="30">
        <v>20.100000000000001</v>
      </c>
      <c r="I231" s="79"/>
      <c r="J231" s="80"/>
      <c r="K231" s="84"/>
    </row>
    <row r="232" spans="1:11">
      <c r="A232" s="38" t="s">
        <v>504</v>
      </c>
      <c r="B232" s="38" t="s">
        <v>505</v>
      </c>
      <c r="C232" s="63">
        <v>89.1</v>
      </c>
      <c r="D232" s="30">
        <v>2.5</v>
      </c>
      <c r="E232" s="76">
        <v>13</v>
      </c>
      <c r="F232" s="30">
        <v>265.3</v>
      </c>
      <c r="G232" s="30">
        <v>17.2</v>
      </c>
      <c r="I232" s="79"/>
      <c r="J232" s="80"/>
      <c r="K232" s="84"/>
    </row>
    <row r="233" spans="1:11">
      <c r="A233" s="38" t="s">
        <v>506</v>
      </c>
      <c r="B233" s="38" t="s">
        <v>507</v>
      </c>
      <c r="C233" s="64">
        <v>116.9</v>
      </c>
      <c r="D233" s="30">
        <v>3.7</v>
      </c>
      <c r="E233" s="76">
        <v>43</v>
      </c>
      <c r="F233" s="30">
        <v>501.8</v>
      </c>
      <c r="G233" s="30">
        <v>22.4</v>
      </c>
      <c r="I233" s="79"/>
      <c r="J233" s="80"/>
      <c r="K233" s="84"/>
    </row>
    <row r="234" spans="1:11">
      <c r="A234" s="38" t="s">
        <v>508</v>
      </c>
      <c r="B234" s="38" t="s">
        <v>509</v>
      </c>
      <c r="C234" s="30">
        <v>128</v>
      </c>
      <c r="D234" s="30">
        <v>2.9</v>
      </c>
      <c r="E234" s="76">
        <v>4</v>
      </c>
      <c r="F234" s="30">
        <v>67.099999999999994</v>
      </c>
      <c r="G234" s="30">
        <v>21.4</v>
      </c>
      <c r="I234" s="82"/>
      <c r="J234" s="83"/>
      <c r="K234" s="84"/>
    </row>
    <row r="235" spans="1:11">
      <c r="A235" s="38" t="s">
        <v>510</v>
      </c>
      <c r="B235" s="38" t="s">
        <v>511</v>
      </c>
      <c r="C235" s="63">
        <v>83.9</v>
      </c>
      <c r="D235" s="30">
        <v>12.4</v>
      </c>
      <c r="E235" s="76">
        <v>26</v>
      </c>
      <c r="F235" s="30">
        <v>47</v>
      </c>
      <c r="G235" s="30">
        <v>32.4</v>
      </c>
      <c r="I235" s="82"/>
      <c r="J235" s="83"/>
      <c r="K235" s="84"/>
    </row>
    <row r="236" spans="1:11">
      <c r="A236" s="38" t="s">
        <v>512</v>
      </c>
      <c r="B236" s="38" t="s">
        <v>513</v>
      </c>
      <c r="C236" s="63">
        <v>89.5</v>
      </c>
      <c r="D236" s="30">
        <v>5</v>
      </c>
      <c r="E236" s="76">
        <v>8</v>
      </c>
      <c r="F236" s="30">
        <v>116.4</v>
      </c>
      <c r="G236" s="30">
        <v>25.9</v>
      </c>
      <c r="I236" s="82"/>
      <c r="J236" s="83"/>
      <c r="K236" s="84"/>
    </row>
    <row r="237" spans="1:11">
      <c r="A237" s="38" t="s">
        <v>514</v>
      </c>
      <c r="B237" s="38" t="s">
        <v>515</v>
      </c>
      <c r="C237" s="63">
        <v>125.9</v>
      </c>
      <c r="D237" s="30">
        <v>14.8</v>
      </c>
      <c r="E237" s="76">
        <v>12</v>
      </c>
      <c r="F237" s="30">
        <v>34.1</v>
      </c>
      <c r="G237" s="30">
        <v>36.200000000000003</v>
      </c>
      <c r="I237" s="82"/>
      <c r="J237" s="83"/>
      <c r="K237" s="84"/>
    </row>
    <row r="238" spans="1:11">
      <c r="A238" s="38" t="s">
        <v>516</v>
      </c>
      <c r="B238" s="38" t="s">
        <v>517</v>
      </c>
      <c r="C238" s="63">
        <v>88.9</v>
      </c>
      <c r="D238" s="30">
        <v>5</v>
      </c>
      <c r="E238" s="76">
        <v>9</v>
      </c>
      <c r="F238" s="30">
        <v>85</v>
      </c>
      <c r="G238" s="30">
        <v>29.4</v>
      </c>
      <c r="I238" s="82"/>
      <c r="J238" s="83"/>
      <c r="K238" s="84"/>
    </row>
    <row r="239" spans="1:11">
      <c r="A239" s="38" t="s">
        <v>518</v>
      </c>
      <c r="B239" s="38" t="s">
        <v>519</v>
      </c>
      <c r="C239" s="63">
        <v>69</v>
      </c>
      <c r="D239" s="30">
        <v>7</v>
      </c>
      <c r="E239" s="76">
        <v>6</v>
      </c>
      <c r="F239" s="30">
        <v>62</v>
      </c>
      <c r="G239" s="30">
        <v>27.8</v>
      </c>
      <c r="I239" s="82"/>
      <c r="J239" s="83"/>
      <c r="K239" s="84"/>
    </row>
    <row r="240" spans="1:11">
      <c r="A240" s="38" t="s">
        <v>520</v>
      </c>
      <c r="B240" s="38" t="s">
        <v>521</v>
      </c>
      <c r="C240" s="63">
        <v>93.8</v>
      </c>
      <c r="D240" s="30" t="s">
        <v>45</v>
      </c>
      <c r="E240" s="30" t="s">
        <v>45</v>
      </c>
      <c r="F240" s="30">
        <v>61.6</v>
      </c>
      <c r="G240" s="30">
        <v>24.7</v>
      </c>
      <c r="I240" s="82"/>
      <c r="J240" s="83"/>
      <c r="K240" s="84"/>
    </row>
    <row r="241" spans="1:11">
      <c r="A241" s="38" t="s">
        <v>522</v>
      </c>
      <c r="B241" s="38" t="s">
        <v>523</v>
      </c>
      <c r="C241" s="63">
        <v>97.6</v>
      </c>
      <c r="D241" s="30">
        <v>2.9</v>
      </c>
      <c r="E241" s="76">
        <v>12</v>
      </c>
      <c r="F241" s="30">
        <v>129.69999999999999</v>
      </c>
      <c r="G241" s="30">
        <v>22</v>
      </c>
      <c r="I241" s="82"/>
      <c r="J241" s="83"/>
      <c r="K241" s="84"/>
    </row>
    <row r="242" spans="1:11">
      <c r="A242" s="38" t="s">
        <v>524</v>
      </c>
      <c r="B242" s="38" t="s">
        <v>525</v>
      </c>
      <c r="C242" s="63">
        <v>148.4</v>
      </c>
      <c r="D242" s="30">
        <v>3.8</v>
      </c>
      <c r="E242" s="76">
        <v>5</v>
      </c>
      <c r="F242" s="30">
        <v>113.6</v>
      </c>
      <c r="G242" s="30">
        <v>25</v>
      </c>
      <c r="I242" s="82"/>
      <c r="J242" s="83"/>
      <c r="K242" s="84"/>
    </row>
    <row r="243" spans="1:11">
      <c r="A243" s="38" t="s">
        <v>526</v>
      </c>
      <c r="B243" s="38" t="s">
        <v>527</v>
      </c>
      <c r="C243" s="63">
        <v>83.4</v>
      </c>
      <c r="D243" s="30">
        <v>9.3000000000000007</v>
      </c>
      <c r="E243" s="76">
        <v>79</v>
      </c>
      <c r="F243" s="30">
        <v>265.39999999999998</v>
      </c>
      <c r="G243" s="30">
        <v>23.1</v>
      </c>
      <c r="I243" s="82"/>
      <c r="J243" s="83"/>
      <c r="K243" s="84"/>
    </row>
    <row r="244" spans="1:11">
      <c r="A244" s="38" t="s">
        <v>528</v>
      </c>
      <c r="B244" s="38" t="s">
        <v>529</v>
      </c>
      <c r="C244" s="63">
        <v>111.1</v>
      </c>
      <c r="D244" s="30" t="s">
        <v>45</v>
      </c>
      <c r="E244" s="30" t="s">
        <v>45</v>
      </c>
      <c r="F244" s="30">
        <v>82.1</v>
      </c>
      <c r="G244" s="30">
        <v>23.6</v>
      </c>
      <c r="I244" s="82"/>
      <c r="J244" s="83"/>
      <c r="K244" s="84"/>
    </row>
    <row r="245" spans="1:11">
      <c r="A245" s="38" t="s">
        <v>530</v>
      </c>
      <c r="B245" s="38" t="s">
        <v>531</v>
      </c>
      <c r="C245" s="63">
        <v>71</v>
      </c>
      <c r="D245" s="30" t="s">
        <v>45</v>
      </c>
      <c r="E245" s="30" t="s">
        <v>45</v>
      </c>
      <c r="F245" s="30">
        <v>35.700000000000003</v>
      </c>
      <c r="G245" s="30">
        <v>31</v>
      </c>
      <c r="I245" s="82"/>
      <c r="J245" s="83"/>
      <c r="K245" s="84"/>
    </row>
    <row r="246" spans="1:11">
      <c r="A246" s="38" t="s">
        <v>532</v>
      </c>
      <c r="B246" s="38" t="s">
        <v>533</v>
      </c>
      <c r="C246" s="63">
        <v>87</v>
      </c>
      <c r="D246" s="30" t="s">
        <v>45</v>
      </c>
      <c r="E246" s="30" t="s">
        <v>45</v>
      </c>
      <c r="F246" s="30">
        <v>15.6</v>
      </c>
      <c r="G246" s="30">
        <v>32.799999999999997</v>
      </c>
      <c r="I246" s="82"/>
      <c r="J246" s="83"/>
      <c r="K246" s="84"/>
    </row>
    <row r="247" spans="1:11">
      <c r="A247" s="38" t="s">
        <v>534</v>
      </c>
      <c r="B247" s="38" t="s">
        <v>535</v>
      </c>
      <c r="C247" s="63">
        <v>106.7</v>
      </c>
      <c r="D247" s="30">
        <v>4.0999999999999996</v>
      </c>
      <c r="E247" s="76">
        <v>16</v>
      </c>
      <c r="F247" s="30">
        <v>66.8</v>
      </c>
      <c r="G247" s="30">
        <v>27.6</v>
      </c>
      <c r="I247" s="82"/>
      <c r="J247" s="83"/>
      <c r="K247" s="84"/>
    </row>
    <row r="248" spans="1:11">
      <c r="A248" s="38" t="s">
        <v>536</v>
      </c>
      <c r="B248" s="38" t="s">
        <v>537</v>
      </c>
      <c r="C248" s="63">
        <v>54.5</v>
      </c>
      <c r="D248" s="30" t="s">
        <v>45</v>
      </c>
      <c r="E248" s="30" t="s">
        <v>45</v>
      </c>
      <c r="F248" s="30">
        <v>148.30000000000001</v>
      </c>
      <c r="G248" s="30">
        <v>23.1</v>
      </c>
      <c r="I248" s="82"/>
      <c r="J248" s="83"/>
      <c r="K248" s="84"/>
    </row>
    <row r="249" spans="1:11">
      <c r="A249" s="38" t="s">
        <v>538</v>
      </c>
      <c r="B249" s="38" t="s">
        <v>539</v>
      </c>
      <c r="C249" s="63">
        <v>94.7</v>
      </c>
      <c r="D249" s="30" t="s">
        <v>45</v>
      </c>
      <c r="E249" s="30" t="s">
        <v>45</v>
      </c>
      <c r="F249" s="30">
        <v>40.5</v>
      </c>
      <c r="G249" s="30">
        <v>22.6</v>
      </c>
      <c r="I249" s="82"/>
      <c r="J249" s="83"/>
      <c r="K249" s="84"/>
    </row>
    <row r="250" spans="1:11">
      <c r="A250" s="38" t="s">
        <v>540</v>
      </c>
      <c r="B250" s="38" t="s">
        <v>541</v>
      </c>
      <c r="C250" s="63">
        <v>116.1</v>
      </c>
      <c r="D250" s="30" t="s">
        <v>45</v>
      </c>
      <c r="E250" s="30" t="s">
        <v>45</v>
      </c>
      <c r="F250" s="30">
        <v>11.2</v>
      </c>
      <c r="G250" s="30">
        <v>36.1</v>
      </c>
      <c r="I250" s="82"/>
      <c r="J250" s="83"/>
      <c r="K250" s="84"/>
    </row>
    <row r="251" spans="1:11">
      <c r="A251" s="38" t="s">
        <v>542</v>
      </c>
      <c r="B251" s="38" t="s">
        <v>543</v>
      </c>
      <c r="C251" s="63">
        <v>212.5</v>
      </c>
      <c r="D251" s="30" t="s">
        <v>45</v>
      </c>
      <c r="E251" s="30" t="s">
        <v>45</v>
      </c>
      <c r="F251" s="30">
        <v>28.9</v>
      </c>
      <c r="G251" s="30">
        <v>30.3</v>
      </c>
      <c r="I251" s="82"/>
      <c r="J251" s="83"/>
      <c r="K251" s="84"/>
    </row>
    <row r="252" spans="1:11">
      <c r="A252" s="38" t="s">
        <v>544</v>
      </c>
      <c r="B252" s="38" t="s">
        <v>545</v>
      </c>
      <c r="C252" s="63">
        <v>81.099999999999994</v>
      </c>
      <c r="D252" s="30">
        <v>5.7</v>
      </c>
      <c r="E252" s="76">
        <v>9</v>
      </c>
      <c r="F252" s="30">
        <v>166.3</v>
      </c>
      <c r="G252" s="30">
        <v>23.4</v>
      </c>
      <c r="I252" s="82"/>
      <c r="J252" s="83"/>
      <c r="K252" s="84"/>
    </row>
    <row r="253" spans="1:11">
      <c r="A253" s="38" t="s">
        <v>546</v>
      </c>
      <c r="B253" s="38" t="s">
        <v>547</v>
      </c>
      <c r="C253" s="63">
        <v>140</v>
      </c>
      <c r="D253" s="30" t="s">
        <v>45</v>
      </c>
      <c r="E253" s="30" t="s">
        <v>45</v>
      </c>
      <c r="F253" s="30">
        <v>27.7</v>
      </c>
      <c r="G253" s="30">
        <v>27.2</v>
      </c>
      <c r="I253" s="82"/>
      <c r="J253" s="83"/>
      <c r="K253" s="84"/>
    </row>
    <row r="254" spans="1:11">
      <c r="A254" s="38" t="s">
        <v>548</v>
      </c>
      <c r="B254" s="38" t="s">
        <v>549</v>
      </c>
      <c r="C254" s="63">
        <v>142.9</v>
      </c>
      <c r="D254" s="30" t="s">
        <v>45</v>
      </c>
      <c r="E254" s="30" t="s">
        <v>45</v>
      </c>
      <c r="F254" s="30">
        <v>37.700000000000003</v>
      </c>
      <c r="G254" s="30">
        <v>28.1</v>
      </c>
      <c r="I254" s="82"/>
      <c r="J254" s="83"/>
      <c r="K254" s="84"/>
    </row>
    <row r="255" spans="1:11">
      <c r="A255" s="38" t="s">
        <v>550</v>
      </c>
      <c r="B255" s="38" t="s">
        <v>551</v>
      </c>
      <c r="C255" s="63">
        <v>52.2</v>
      </c>
      <c r="D255" s="30" t="s">
        <v>45</v>
      </c>
      <c r="E255" s="30" t="s">
        <v>45</v>
      </c>
      <c r="F255" s="30">
        <v>95.2</v>
      </c>
      <c r="G255" s="30">
        <v>27.7</v>
      </c>
      <c r="I255" s="82"/>
      <c r="J255" s="83"/>
      <c r="K255" s="84"/>
    </row>
    <row r="256" spans="1:11">
      <c r="A256" s="38" t="s">
        <v>552</v>
      </c>
      <c r="B256" s="38" t="s">
        <v>553</v>
      </c>
      <c r="C256" s="63">
        <v>82.5</v>
      </c>
      <c r="D256" s="30">
        <v>2.7</v>
      </c>
      <c r="E256" s="76">
        <v>4</v>
      </c>
      <c r="F256" s="30">
        <v>27.1</v>
      </c>
      <c r="G256" s="30">
        <v>35.5</v>
      </c>
      <c r="I256" s="82"/>
      <c r="J256" s="83"/>
      <c r="K256" s="84"/>
    </row>
    <row r="257" spans="1:11">
      <c r="A257" s="38" t="s">
        <v>554</v>
      </c>
      <c r="B257" s="38" t="s">
        <v>555</v>
      </c>
      <c r="C257" s="63">
        <v>135.30000000000001</v>
      </c>
      <c r="D257" s="30">
        <v>2.5</v>
      </c>
      <c r="E257" s="76">
        <v>3</v>
      </c>
      <c r="F257" s="30">
        <v>27.5</v>
      </c>
      <c r="G257" s="30">
        <v>30.3</v>
      </c>
      <c r="I257" s="82"/>
      <c r="J257" s="83"/>
      <c r="K257" s="84"/>
    </row>
    <row r="258" spans="1:11">
      <c r="A258" s="38" t="s">
        <v>556</v>
      </c>
      <c r="B258" s="38" t="s">
        <v>557</v>
      </c>
      <c r="C258" s="63">
        <v>108.4</v>
      </c>
      <c r="D258" s="30">
        <v>26.4</v>
      </c>
      <c r="E258" s="76">
        <v>132</v>
      </c>
      <c r="F258" s="30">
        <v>131.9</v>
      </c>
      <c r="G258" s="30">
        <v>21.3</v>
      </c>
      <c r="I258" s="82"/>
      <c r="J258" s="83"/>
      <c r="K258" s="84"/>
    </row>
    <row r="259" spans="1:11">
      <c r="A259" s="38" t="s">
        <v>558</v>
      </c>
      <c r="B259" s="38" t="s">
        <v>559</v>
      </c>
      <c r="C259" s="63">
        <v>94.1</v>
      </c>
      <c r="D259" s="30" t="s">
        <v>45</v>
      </c>
      <c r="E259" s="30" t="s">
        <v>45</v>
      </c>
      <c r="F259" s="30">
        <v>49.2</v>
      </c>
      <c r="G259" s="30">
        <v>27.1</v>
      </c>
      <c r="I259" s="82"/>
      <c r="J259" s="83"/>
      <c r="K259" s="84"/>
    </row>
    <row r="260" spans="1:11">
      <c r="A260" s="38" t="s">
        <v>560</v>
      </c>
      <c r="B260" s="38" t="s">
        <v>561</v>
      </c>
      <c r="C260" s="63">
        <v>104.3</v>
      </c>
      <c r="D260" s="30">
        <v>4.3</v>
      </c>
      <c r="E260" s="76">
        <v>4</v>
      </c>
      <c r="F260" s="30">
        <v>79.400000000000006</v>
      </c>
      <c r="G260" s="30">
        <v>26.6</v>
      </c>
      <c r="I260" s="82"/>
      <c r="J260" s="83"/>
      <c r="K260" s="84"/>
    </row>
    <row r="261" spans="1:11">
      <c r="A261" s="38" t="s">
        <v>562</v>
      </c>
      <c r="B261" s="38" t="s">
        <v>563</v>
      </c>
      <c r="C261" s="63">
        <v>104.3</v>
      </c>
      <c r="D261" s="30">
        <v>13</v>
      </c>
      <c r="E261" s="76">
        <v>18</v>
      </c>
      <c r="F261" s="30">
        <v>36.5</v>
      </c>
      <c r="G261" s="30">
        <v>29.4</v>
      </c>
      <c r="I261" s="82"/>
      <c r="J261" s="83"/>
      <c r="K261" s="84"/>
    </row>
    <row r="262" spans="1:11">
      <c r="A262" s="38" t="s">
        <v>564</v>
      </c>
      <c r="B262" s="38" t="s">
        <v>565</v>
      </c>
      <c r="C262" s="63">
        <v>76.599999999999994</v>
      </c>
      <c r="D262" s="30">
        <v>2.2000000000000002</v>
      </c>
      <c r="E262" s="76">
        <v>4</v>
      </c>
      <c r="F262" s="30">
        <v>76.400000000000006</v>
      </c>
      <c r="G262" s="30">
        <v>23.2</v>
      </c>
      <c r="I262" s="82"/>
      <c r="J262" s="83"/>
      <c r="K262" s="84"/>
    </row>
    <row r="263" spans="1:11">
      <c r="A263" s="38" t="s">
        <v>566</v>
      </c>
      <c r="B263" s="38" t="s">
        <v>567</v>
      </c>
      <c r="C263" s="63">
        <v>100</v>
      </c>
      <c r="D263" s="30">
        <v>4</v>
      </c>
      <c r="E263" s="76">
        <v>10</v>
      </c>
      <c r="F263" s="30">
        <v>150.5</v>
      </c>
      <c r="G263" s="30">
        <v>23</v>
      </c>
      <c r="I263" s="82"/>
      <c r="J263" s="83"/>
      <c r="K263" s="84"/>
    </row>
    <row r="264" spans="1:11">
      <c r="A264" s="38" t="s">
        <v>568</v>
      </c>
      <c r="B264" s="38" t="s">
        <v>569</v>
      </c>
      <c r="C264" s="63">
        <v>112.2</v>
      </c>
      <c r="D264" s="30" t="s">
        <v>45</v>
      </c>
      <c r="E264" s="30" t="s">
        <v>45</v>
      </c>
      <c r="F264" s="30">
        <v>84.6</v>
      </c>
      <c r="G264" s="30">
        <v>26</v>
      </c>
      <c r="I264" s="82"/>
      <c r="J264" s="83"/>
      <c r="K264" s="84"/>
    </row>
    <row r="265" spans="1:11">
      <c r="A265" s="38" t="s">
        <v>570</v>
      </c>
      <c r="B265" s="38" t="s">
        <v>571</v>
      </c>
      <c r="C265" s="63">
        <v>90</v>
      </c>
      <c r="D265" s="30">
        <v>3.1</v>
      </c>
      <c r="E265" s="76">
        <v>3</v>
      </c>
      <c r="F265" s="30">
        <v>44.3</v>
      </c>
      <c r="G265" s="30">
        <v>25</v>
      </c>
      <c r="I265" s="82"/>
      <c r="J265" s="83"/>
      <c r="K265" s="84"/>
    </row>
    <row r="266" spans="1:11">
      <c r="A266" s="38" t="s">
        <v>572</v>
      </c>
      <c r="B266" s="38" t="s">
        <v>573</v>
      </c>
      <c r="C266" s="63">
        <v>62.1</v>
      </c>
      <c r="D266" s="30" t="s">
        <v>45</v>
      </c>
      <c r="E266" s="30" t="s">
        <v>45</v>
      </c>
      <c r="F266" s="30">
        <v>35.1</v>
      </c>
      <c r="G266" s="30">
        <v>30.8</v>
      </c>
      <c r="I266" s="82"/>
      <c r="J266" s="83"/>
      <c r="K266" s="84"/>
    </row>
    <row r="267" spans="1:11">
      <c r="A267" s="38" t="s">
        <v>574</v>
      </c>
      <c r="B267" s="38" t="s">
        <v>575</v>
      </c>
      <c r="C267" s="63">
        <v>75.900000000000006</v>
      </c>
      <c r="D267" s="30">
        <v>7.7</v>
      </c>
      <c r="E267" s="76">
        <v>10</v>
      </c>
      <c r="F267" s="30">
        <v>103.4</v>
      </c>
      <c r="G267" s="30">
        <v>27.5</v>
      </c>
      <c r="I267" s="82"/>
      <c r="J267" s="83"/>
      <c r="K267" s="84"/>
    </row>
    <row r="268" spans="1:11">
      <c r="A268" s="38" t="s">
        <v>576</v>
      </c>
      <c r="B268" s="38" t="s">
        <v>577</v>
      </c>
      <c r="C268" s="63">
        <v>120</v>
      </c>
      <c r="D268" s="30">
        <v>8.1</v>
      </c>
      <c r="E268" s="76">
        <v>8</v>
      </c>
      <c r="F268" s="30">
        <v>68.3</v>
      </c>
      <c r="G268" s="30">
        <v>22.6</v>
      </c>
      <c r="I268" s="82"/>
      <c r="J268" s="83"/>
      <c r="K268" s="84"/>
    </row>
    <row r="269" spans="1:11">
      <c r="A269" s="38" t="s">
        <v>578</v>
      </c>
      <c r="B269" s="38" t="s">
        <v>579</v>
      </c>
      <c r="C269" s="63">
        <v>54.5</v>
      </c>
      <c r="D269" s="30" t="s">
        <v>45</v>
      </c>
      <c r="E269" s="30" t="s">
        <v>45</v>
      </c>
      <c r="F269" s="30">
        <v>53</v>
      </c>
      <c r="G269" s="30">
        <v>30</v>
      </c>
      <c r="I269" s="82"/>
      <c r="J269" s="83"/>
      <c r="K269" s="84"/>
    </row>
    <row r="270" spans="1:11">
      <c r="A270" s="38" t="s">
        <v>580</v>
      </c>
      <c r="B270" s="38" t="s">
        <v>581</v>
      </c>
      <c r="C270" s="63">
        <v>40</v>
      </c>
      <c r="D270" s="30" t="s">
        <v>45</v>
      </c>
      <c r="E270" s="30" t="s">
        <v>45</v>
      </c>
      <c r="F270" s="30">
        <v>19.399999999999999</v>
      </c>
      <c r="G270" s="30">
        <v>27.3</v>
      </c>
      <c r="I270" s="82"/>
      <c r="J270" s="83"/>
      <c r="K270" s="84"/>
    </row>
    <row r="271" spans="1:11">
      <c r="A271" s="38" t="s">
        <v>582</v>
      </c>
      <c r="B271" s="38" t="s">
        <v>583</v>
      </c>
      <c r="C271" s="63">
        <v>155.6</v>
      </c>
      <c r="D271" s="30">
        <v>51.2</v>
      </c>
      <c r="E271" s="76">
        <v>52</v>
      </c>
      <c r="F271" s="30">
        <v>82.3</v>
      </c>
      <c r="G271" s="30">
        <v>23.2</v>
      </c>
      <c r="I271" s="82"/>
      <c r="J271" s="83"/>
      <c r="K271" s="84"/>
    </row>
    <row r="272" spans="1:11">
      <c r="A272" s="38" t="s">
        <v>584</v>
      </c>
      <c r="B272" s="38" t="s">
        <v>585</v>
      </c>
      <c r="C272" s="63">
        <v>83.9</v>
      </c>
      <c r="D272" s="30" t="s">
        <v>45</v>
      </c>
      <c r="E272" s="30" t="s">
        <v>45</v>
      </c>
      <c r="F272" s="30">
        <v>93.3</v>
      </c>
      <c r="G272" s="30">
        <v>28.6</v>
      </c>
      <c r="I272" s="82"/>
      <c r="J272" s="83"/>
      <c r="K272" s="84"/>
    </row>
    <row r="273" spans="1:11">
      <c r="A273" s="38" t="s">
        <v>586</v>
      </c>
      <c r="B273" s="38" t="s">
        <v>587</v>
      </c>
      <c r="C273" s="63">
        <v>66.7</v>
      </c>
      <c r="D273" s="30" t="s">
        <v>45</v>
      </c>
      <c r="E273" s="30" t="s">
        <v>45</v>
      </c>
      <c r="F273" s="30">
        <v>26.8</v>
      </c>
      <c r="G273" s="30">
        <v>23.8</v>
      </c>
      <c r="I273" s="82"/>
      <c r="J273" s="83"/>
      <c r="K273" s="84"/>
    </row>
    <row r="274" spans="1:11">
      <c r="A274" s="38" t="s">
        <v>588</v>
      </c>
      <c r="B274" s="38" t="s">
        <v>589</v>
      </c>
      <c r="C274" s="63">
        <v>120</v>
      </c>
      <c r="D274" s="30">
        <v>3.9</v>
      </c>
      <c r="E274" s="76">
        <v>6</v>
      </c>
      <c r="F274" s="30">
        <v>44.2</v>
      </c>
      <c r="G274" s="30">
        <v>29.1</v>
      </c>
      <c r="I274" s="82"/>
      <c r="J274" s="83"/>
      <c r="K274" s="84"/>
    </row>
    <row r="275" spans="1:11">
      <c r="A275" s="38" t="s">
        <v>590</v>
      </c>
      <c r="B275" s="38" t="s">
        <v>591</v>
      </c>
      <c r="C275" s="63">
        <v>84.6</v>
      </c>
      <c r="D275" s="30" t="s">
        <v>45</v>
      </c>
      <c r="E275" s="30" t="s">
        <v>45</v>
      </c>
      <c r="F275" s="30">
        <v>57.4</v>
      </c>
      <c r="G275" s="30">
        <v>25</v>
      </c>
      <c r="I275" s="82"/>
      <c r="J275" s="83"/>
      <c r="K275" s="84"/>
    </row>
    <row r="276" spans="1:11">
      <c r="A276" s="38" t="s">
        <v>592</v>
      </c>
      <c r="B276" s="38" t="s">
        <v>593</v>
      </c>
      <c r="C276" s="63">
        <v>82.4</v>
      </c>
      <c r="D276" s="30" t="s">
        <v>45</v>
      </c>
      <c r="E276" s="30" t="s">
        <v>45</v>
      </c>
      <c r="F276" s="30">
        <v>23.7</v>
      </c>
      <c r="G276" s="30">
        <v>26.2</v>
      </c>
      <c r="I276" s="82"/>
      <c r="J276" s="83"/>
      <c r="K276" s="84"/>
    </row>
    <row r="277" spans="1:11">
      <c r="A277" s="38" t="s">
        <v>594</v>
      </c>
      <c r="B277" s="38" t="s">
        <v>595</v>
      </c>
      <c r="C277" s="63">
        <v>70.599999999999994</v>
      </c>
      <c r="D277" s="30" t="s">
        <v>45</v>
      </c>
      <c r="E277" s="30" t="s">
        <v>45</v>
      </c>
      <c r="F277" s="30">
        <v>45.2</v>
      </c>
      <c r="G277" s="30">
        <v>25.6</v>
      </c>
      <c r="I277" s="82"/>
      <c r="J277" s="83"/>
      <c r="K277" s="84"/>
    </row>
    <row r="278" spans="1:11">
      <c r="A278" s="38" t="s">
        <v>596</v>
      </c>
      <c r="B278" s="38" t="s">
        <v>597</v>
      </c>
      <c r="C278" s="63">
        <v>225</v>
      </c>
      <c r="D278" s="30" t="s">
        <v>45</v>
      </c>
      <c r="E278" s="30" t="s">
        <v>45</v>
      </c>
      <c r="F278" s="30">
        <v>78</v>
      </c>
      <c r="G278" s="30">
        <v>21.2</v>
      </c>
      <c r="I278" s="82"/>
      <c r="J278" s="83"/>
      <c r="K278" s="84"/>
    </row>
    <row r="279" spans="1:11">
      <c r="A279" s="38" t="s">
        <v>598</v>
      </c>
      <c r="B279" s="38" t="s">
        <v>599</v>
      </c>
      <c r="C279" s="63">
        <v>126.7</v>
      </c>
      <c r="D279" s="30" t="s">
        <v>45</v>
      </c>
      <c r="E279" s="30" t="s">
        <v>45</v>
      </c>
      <c r="F279" s="30">
        <v>71.2</v>
      </c>
      <c r="G279" s="30">
        <v>29.9</v>
      </c>
      <c r="I279" s="82"/>
      <c r="J279" s="83"/>
      <c r="K279" s="84"/>
    </row>
    <row r="280" spans="1:11">
      <c r="A280" s="38" t="s">
        <v>600</v>
      </c>
      <c r="B280" s="38" t="s">
        <v>601</v>
      </c>
      <c r="C280" s="63">
        <v>35.299999999999997</v>
      </c>
      <c r="D280" s="30" t="s">
        <v>45</v>
      </c>
      <c r="E280" s="30" t="s">
        <v>45</v>
      </c>
      <c r="F280" s="30">
        <v>26.8</v>
      </c>
      <c r="G280" s="30">
        <v>26.7</v>
      </c>
      <c r="I280" s="82"/>
      <c r="J280" s="83"/>
      <c r="K280" s="84"/>
    </row>
    <row r="281" spans="1:11">
      <c r="A281" s="38" t="s">
        <v>602</v>
      </c>
      <c r="B281" s="38" t="s">
        <v>603</v>
      </c>
      <c r="C281" s="63">
        <v>89.7</v>
      </c>
      <c r="D281" s="30">
        <v>3.8</v>
      </c>
      <c r="E281" s="76">
        <v>37</v>
      </c>
      <c r="F281" s="30">
        <v>191.8</v>
      </c>
      <c r="G281" s="30">
        <v>21.4</v>
      </c>
      <c r="I281" s="82"/>
      <c r="J281" s="83"/>
      <c r="K281" s="84"/>
    </row>
    <row r="282" spans="1:11">
      <c r="A282" s="38" t="s">
        <v>604</v>
      </c>
      <c r="B282" s="38" t="s">
        <v>605</v>
      </c>
      <c r="C282" s="63">
        <v>96.6</v>
      </c>
      <c r="D282" s="30" t="s">
        <v>45</v>
      </c>
      <c r="E282" s="30" t="s">
        <v>45</v>
      </c>
      <c r="F282" s="30">
        <v>49.6</v>
      </c>
      <c r="G282" s="30">
        <v>29.4</v>
      </c>
      <c r="I282" s="82"/>
      <c r="J282" s="83"/>
      <c r="K282" s="84"/>
    </row>
    <row r="283" spans="1:11">
      <c r="A283" s="34" t="s">
        <v>606</v>
      </c>
      <c r="B283" s="34" t="s">
        <v>607</v>
      </c>
      <c r="C283" s="63">
        <v>42.1</v>
      </c>
      <c r="D283" s="30" t="s">
        <v>45</v>
      </c>
      <c r="E283" s="30" t="s">
        <v>45</v>
      </c>
      <c r="F283" s="30">
        <v>98</v>
      </c>
      <c r="G283" s="30">
        <v>22</v>
      </c>
      <c r="I283" s="82"/>
      <c r="J283" s="83"/>
      <c r="K283" s="84"/>
    </row>
    <row r="284" spans="1:11">
      <c r="A284" s="34" t="s">
        <v>608</v>
      </c>
      <c r="B284" s="34" t="s">
        <v>609</v>
      </c>
      <c r="C284" s="63">
        <v>100</v>
      </c>
      <c r="D284" s="30">
        <v>2.1</v>
      </c>
      <c r="E284" s="76">
        <v>7</v>
      </c>
      <c r="F284" s="30">
        <v>647.20000000000005</v>
      </c>
      <c r="G284" s="30">
        <v>12.5</v>
      </c>
      <c r="I284" s="82"/>
      <c r="J284" s="83"/>
      <c r="K284" s="84"/>
    </row>
    <row r="285" spans="1:11">
      <c r="A285" s="34" t="s">
        <v>610</v>
      </c>
      <c r="B285" s="34" t="s">
        <v>611</v>
      </c>
      <c r="C285" s="64">
        <v>88.1</v>
      </c>
      <c r="D285" s="30">
        <v>2</v>
      </c>
      <c r="E285" s="76">
        <v>21</v>
      </c>
      <c r="F285" s="30">
        <v>1362.6</v>
      </c>
      <c r="G285" s="30">
        <v>19.2</v>
      </c>
      <c r="I285" s="79"/>
      <c r="J285" s="80"/>
      <c r="K285" s="84"/>
    </row>
    <row r="286" spans="1:11">
      <c r="A286" s="34" t="s">
        <v>612</v>
      </c>
      <c r="B286" s="34" t="s">
        <v>613</v>
      </c>
      <c r="C286" s="63">
        <v>110</v>
      </c>
      <c r="D286" s="30" t="s">
        <v>45</v>
      </c>
      <c r="E286" s="30" t="s">
        <v>45</v>
      </c>
      <c r="F286" s="30">
        <v>293.5</v>
      </c>
      <c r="G286" s="30">
        <v>17.5</v>
      </c>
      <c r="I286" s="82"/>
      <c r="J286" s="83"/>
      <c r="K286" s="84"/>
    </row>
    <row r="287" spans="1:11">
      <c r="A287" s="34" t="s">
        <v>614</v>
      </c>
      <c r="B287" s="34" t="s">
        <v>615</v>
      </c>
      <c r="C287" s="63">
        <v>164.7</v>
      </c>
      <c r="D287" s="30">
        <v>7</v>
      </c>
      <c r="E287" s="76">
        <v>6</v>
      </c>
      <c r="F287" s="30">
        <v>186.4</v>
      </c>
      <c r="G287" s="30">
        <v>16</v>
      </c>
      <c r="I287" s="82"/>
      <c r="J287" s="83"/>
      <c r="K287" s="84"/>
    </row>
    <row r="288" spans="1:11">
      <c r="A288" s="34" t="s">
        <v>616</v>
      </c>
      <c r="B288" s="34" t="s">
        <v>617</v>
      </c>
      <c r="C288" s="63">
        <v>111.1</v>
      </c>
      <c r="D288" s="30" t="s">
        <v>45</v>
      </c>
      <c r="E288" s="30" t="s">
        <v>45</v>
      </c>
      <c r="F288" s="30">
        <v>28.2</v>
      </c>
      <c r="G288" s="30">
        <v>25.1</v>
      </c>
      <c r="I288" s="82"/>
      <c r="J288" s="83"/>
      <c r="K288" s="84"/>
    </row>
    <row r="289" spans="1:11">
      <c r="A289" s="34" t="s">
        <v>618</v>
      </c>
      <c r="B289" s="34" t="s">
        <v>619</v>
      </c>
      <c r="C289" s="63">
        <v>87.5</v>
      </c>
      <c r="D289" s="30" t="s">
        <v>45</v>
      </c>
      <c r="E289" s="30" t="s">
        <v>45</v>
      </c>
      <c r="F289" s="30">
        <v>189.7</v>
      </c>
      <c r="G289" s="30">
        <v>17.399999999999999</v>
      </c>
      <c r="I289" s="82"/>
      <c r="J289" s="83"/>
      <c r="K289" s="84"/>
    </row>
    <row r="290" spans="1:11">
      <c r="A290" s="34" t="s">
        <v>620</v>
      </c>
      <c r="B290" s="34" t="s">
        <v>621</v>
      </c>
      <c r="C290" s="63">
        <v>58.3</v>
      </c>
      <c r="D290" s="30">
        <v>0.9</v>
      </c>
      <c r="E290" s="76">
        <v>4</v>
      </c>
      <c r="F290" s="30">
        <v>555.29999999999995</v>
      </c>
      <c r="G290" s="30">
        <v>11.8</v>
      </c>
      <c r="I290" s="82"/>
      <c r="J290" s="83"/>
      <c r="K290" s="84"/>
    </row>
    <row r="291" spans="1:11">
      <c r="A291" s="34" t="s">
        <v>622</v>
      </c>
      <c r="B291" s="34" t="s">
        <v>623</v>
      </c>
      <c r="C291" s="63">
        <v>70</v>
      </c>
      <c r="D291" s="30" t="s">
        <v>45</v>
      </c>
      <c r="E291" s="30" t="s">
        <v>45</v>
      </c>
      <c r="F291" s="30">
        <v>70.3</v>
      </c>
      <c r="G291" s="30">
        <v>25</v>
      </c>
      <c r="I291" s="82"/>
      <c r="J291" s="83"/>
      <c r="K291" s="84"/>
    </row>
    <row r="292" spans="1:11">
      <c r="A292" s="34" t="s">
        <v>624</v>
      </c>
      <c r="B292" s="34" t="s">
        <v>625</v>
      </c>
      <c r="C292" s="63">
        <v>106.7</v>
      </c>
      <c r="D292" s="30" t="s">
        <v>45</v>
      </c>
      <c r="E292" s="30" t="s">
        <v>45</v>
      </c>
      <c r="F292" s="30">
        <v>65.099999999999994</v>
      </c>
      <c r="G292" s="30">
        <v>25.6</v>
      </c>
      <c r="I292" s="82"/>
      <c r="J292" s="83"/>
      <c r="K292" s="84"/>
    </row>
    <row r="293" spans="1:11">
      <c r="A293" s="34" t="s">
        <v>626</v>
      </c>
      <c r="B293" s="34" t="s">
        <v>627</v>
      </c>
      <c r="C293" s="63">
        <v>200</v>
      </c>
      <c r="D293" s="30">
        <v>9.6999999999999993</v>
      </c>
      <c r="E293" s="76">
        <v>5</v>
      </c>
      <c r="F293" s="30">
        <v>120.1</v>
      </c>
      <c r="G293" s="30">
        <v>13.7</v>
      </c>
      <c r="I293" s="82"/>
      <c r="J293" s="83"/>
      <c r="K293" s="84"/>
    </row>
    <row r="294" spans="1:11">
      <c r="A294" s="34" t="s">
        <v>628</v>
      </c>
      <c r="B294" s="34" t="s">
        <v>629</v>
      </c>
      <c r="C294" s="63">
        <v>46.2</v>
      </c>
      <c r="D294" s="30" t="s">
        <v>45</v>
      </c>
      <c r="E294" s="30" t="s">
        <v>45</v>
      </c>
      <c r="F294" s="30">
        <v>58</v>
      </c>
      <c r="G294" s="30">
        <v>15</v>
      </c>
      <c r="I294" s="82"/>
      <c r="J294" s="83"/>
      <c r="K294" s="84"/>
    </row>
    <row r="295" spans="1:11">
      <c r="A295" s="34" t="s">
        <v>630</v>
      </c>
      <c r="B295" s="34" t="s">
        <v>631</v>
      </c>
      <c r="C295" s="63">
        <v>82.4</v>
      </c>
      <c r="D295" s="30" t="s">
        <v>45</v>
      </c>
      <c r="E295" s="30" t="s">
        <v>45</v>
      </c>
      <c r="F295" s="30">
        <v>322.7</v>
      </c>
      <c r="G295" s="30">
        <v>12.3</v>
      </c>
      <c r="I295" s="82"/>
      <c r="J295" s="83"/>
      <c r="K295" s="84"/>
    </row>
    <row r="296" spans="1:11">
      <c r="A296" s="34" t="s">
        <v>632</v>
      </c>
      <c r="B296" s="34" t="s">
        <v>633</v>
      </c>
      <c r="C296" s="63">
        <v>30.8</v>
      </c>
      <c r="D296" s="30" t="s">
        <v>45</v>
      </c>
      <c r="E296" s="30" t="s">
        <v>45</v>
      </c>
      <c r="F296" s="30">
        <v>47.9</v>
      </c>
      <c r="G296" s="30">
        <v>17.899999999999999</v>
      </c>
      <c r="I296" s="82"/>
      <c r="J296" s="83"/>
      <c r="K296" s="84"/>
    </row>
    <row r="297" spans="1:11">
      <c r="A297" s="34" t="s">
        <v>634</v>
      </c>
      <c r="B297" s="34" t="s">
        <v>635</v>
      </c>
      <c r="C297" s="63">
        <v>130.80000000000001</v>
      </c>
      <c r="D297" s="30" t="s">
        <v>45</v>
      </c>
      <c r="E297" s="30" t="s">
        <v>45</v>
      </c>
      <c r="F297" s="30">
        <v>291.2</v>
      </c>
      <c r="G297" s="30">
        <v>13.7</v>
      </c>
      <c r="I297" s="82"/>
      <c r="J297" s="83"/>
      <c r="K297" s="84"/>
    </row>
    <row r="298" spans="1:11">
      <c r="A298" s="34" t="s">
        <v>636</v>
      </c>
      <c r="B298" s="34" t="s">
        <v>637</v>
      </c>
      <c r="C298" s="63">
        <v>120</v>
      </c>
      <c r="D298" s="30" t="s">
        <v>45</v>
      </c>
      <c r="E298" s="30" t="s">
        <v>45</v>
      </c>
      <c r="F298" s="30">
        <v>55.7</v>
      </c>
      <c r="G298" s="30">
        <v>16.399999999999999</v>
      </c>
      <c r="I298" s="82"/>
      <c r="J298" s="83"/>
      <c r="K298" s="84"/>
    </row>
    <row r="299" spans="1:11">
      <c r="A299" s="34" t="s">
        <v>638</v>
      </c>
      <c r="B299" s="34" t="s">
        <v>639</v>
      </c>
      <c r="C299" s="63">
        <v>65.400000000000006</v>
      </c>
      <c r="D299" s="30" t="s">
        <v>45</v>
      </c>
      <c r="E299" s="30" t="s">
        <v>45</v>
      </c>
      <c r="F299" s="30">
        <v>182.2</v>
      </c>
      <c r="G299" s="30">
        <v>9</v>
      </c>
      <c r="I299" s="82"/>
      <c r="J299" s="83"/>
      <c r="K299" s="84"/>
    </row>
    <row r="300" spans="1:11">
      <c r="A300" s="34" t="s">
        <v>640</v>
      </c>
      <c r="B300" s="34" t="s">
        <v>641</v>
      </c>
      <c r="C300" s="63">
        <v>118.2</v>
      </c>
      <c r="D300" s="30" t="s">
        <v>45</v>
      </c>
      <c r="E300" s="30" t="s">
        <v>45</v>
      </c>
      <c r="F300" s="30">
        <v>142.1</v>
      </c>
      <c r="G300" s="30">
        <v>12.8</v>
      </c>
      <c r="I300" s="82"/>
      <c r="J300" s="83"/>
      <c r="K300" s="84"/>
    </row>
    <row r="301" spans="1:11">
      <c r="A301" s="34" t="s">
        <v>642</v>
      </c>
      <c r="B301" s="34" t="s">
        <v>643</v>
      </c>
      <c r="C301" s="30">
        <v>104.1</v>
      </c>
      <c r="D301" s="30" t="s">
        <v>45</v>
      </c>
      <c r="E301" s="30" t="s">
        <v>45</v>
      </c>
      <c r="F301" s="30">
        <v>141.30000000000001</v>
      </c>
      <c r="G301" s="30">
        <v>17.8</v>
      </c>
      <c r="I301" s="82"/>
      <c r="J301" s="83"/>
      <c r="K301" s="84"/>
    </row>
    <row r="302" spans="1:11">
      <c r="A302" s="34" t="s">
        <v>644</v>
      </c>
      <c r="B302" s="34" t="s">
        <v>645</v>
      </c>
      <c r="C302" s="63">
        <v>111.1</v>
      </c>
      <c r="D302" s="30">
        <v>3.3</v>
      </c>
      <c r="E302" s="76">
        <v>7</v>
      </c>
      <c r="F302" s="30">
        <v>132.4</v>
      </c>
      <c r="G302" s="30">
        <v>15.5</v>
      </c>
      <c r="I302" s="82"/>
      <c r="J302" s="83"/>
      <c r="K302" s="84"/>
    </row>
    <row r="303" spans="1:11">
      <c r="A303" s="34" t="s">
        <v>646</v>
      </c>
      <c r="B303" s="34" t="s">
        <v>647</v>
      </c>
      <c r="C303" s="63">
        <v>92.3</v>
      </c>
      <c r="D303" s="30" t="s">
        <v>45</v>
      </c>
      <c r="E303" s="30" t="s">
        <v>45</v>
      </c>
      <c r="F303" s="30">
        <v>69.5</v>
      </c>
      <c r="G303" s="30">
        <v>20</v>
      </c>
      <c r="I303" s="82"/>
      <c r="J303" s="83"/>
      <c r="K303" s="84"/>
    </row>
    <row r="304" spans="1:11">
      <c r="A304" s="34" t="s">
        <v>648</v>
      </c>
      <c r="B304" s="34" t="s">
        <v>649</v>
      </c>
      <c r="C304" s="63">
        <v>85.7</v>
      </c>
      <c r="D304" s="30">
        <v>12.7</v>
      </c>
      <c r="E304" s="76">
        <v>4</v>
      </c>
      <c r="F304" s="30">
        <v>25</v>
      </c>
      <c r="G304" s="30">
        <v>24.7</v>
      </c>
      <c r="I304" s="82"/>
      <c r="J304" s="83"/>
      <c r="K304" s="84"/>
    </row>
    <row r="305" spans="1:11">
      <c r="A305" s="34" t="s">
        <v>650</v>
      </c>
      <c r="B305" s="34" t="s">
        <v>651</v>
      </c>
      <c r="C305" s="63">
        <v>88.9</v>
      </c>
      <c r="D305" s="30">
        <v>9.8000000000000007</v>
      </c>
      <c r="E305" s="76">
        <v>5</v>
      </c>
      <c r="F305" s="30">
        <v>43.4</v>
      </c>
      <c r="G305" s="30">
        <v>18</v>
      </c>
      <c r="I305" s="82"/>
      <c r="J305" s="83"/>
      <c r="K305" s="84"/>
    </row>
    <row r="306" spans="1:11">
      <c r="A306" s="34" t="s">
        <v>652</v>
      </c>
      <c r="B306" s="34" t="s">
        <v>653</v>
      </c>
      <c r="C306" s="63">
        <v>66.7</v>
      </c>
      <c r="D306" s="30" t="s">
        <v>45</v>
      </c>
      <c r="E306" s="30" t="s">
        <v>45</v>
      </c>
      <c r="F306" s="30">
        <v>28.9</v>
      </c>
      <c r="G306" s="30">
        <v>24</v>
      </c>
      <c r="I306" s="82"/>
      <c r="J306" s="83"/>
      <c r="K306" s="84"/>
    </row>
    <row r="307" spans="1:11">
      <c r="A307" s="34" t="s">
        <v>654</v>
      </c>
      <c r="B307" s="34" t="s">
        <v>655</v>
      </c>
      <c r="C307" s="64">
        <v>138.5</v>
      </c>
      <c r="D307" s="30">
        <v>6.8</v>
      </c>
      <c r="E307" s="76">
        <v>4</v>
      </c>
      <c r="F307" s="30">
        <v>40</v>
      </c>
      <c r="G307" s="30">
        <v>19.3</v>
      </c>
      <c r="I307" s="82"/>
      <c r="J307" s="83"/>
      <c r="K307" s="84"/>
    </row>
    <row r="308" spans="1:11">
      <c r="A308" s="34" t="s">
        <v>656</v>
      </c>
      <c r="B308" s="34" t="s">
        <v>657</v>
      </c>
      <c r="C308" s="63">
        <v>80</v>
      </c>
      <c r="D308" s="30">
        <v>9.1999999999999993</v>
      </c>
      <c r="E308" s="76">
        <v>3</v>
      </c>
      <c r="F308" s="30">
        <v>22.8</v>
      </c>
      <c r="G308" s="30">
        <v>19.8</v>
      </c>
      <c r="I308" s="82"/>
      <c r="J308" s="83"/>
      <c r="K308" s="84"/>
    </row>
    <row r="309" spans="1:11">
      <c r="A309" s="34" t="s">
        <v>658</v>
      </c>
      <c r="B309" s="34" t="s">
        <v>659</v>
      </c>
      <c r="C309" s="63">
        <v>34.1</v>
      </c>
      <c r="D309" s="30">
        <v>4.0999999999999996</v>
      </c>
      <c r="E309" s="76">
        <v>6</v>
      </c>
      <c r="F309" s="30">
        <v>83.9</v>
      </c>
      <c r="G309" s="30">
        <v>17.899999999999999</v>
      </c>
      <c r="I309" s="82"/>
      <c r="J309" s="83"/>
      <c r="K309" s="84"/>
    </row>
    <row r="310" spans="1:11">
      <c r="A310" s="34" t="s">
        <v>660</v>
      </c>
      <c r="B310" s="34" t="s">
        <v>661</v>
      </c>
      <c r="C310" s="63">
        <v>50</v>
      </c>
      <c r="D310" s="30" t="s">
        <v>45</v>
      </c>
      <c r="E310" s="30" t="s">
        <v>45</v>
      </c>
      <c r="F310" s="30">
        <v>20.9</v>
      </c>
      <c r="G310" s="30">
        <v>20.6</v>
      </c>
      <c r="I310" s="82"/>
      <c r="J310" s="83"/>
      <c r="K310" s="84"/>
    </row>
    <row r="311" spans="1:11">
      <c r="A311" s="34" t="s">
        <v>662</v>
      </c>
      <c r="B311" s="34" t="s">
        <v>663</v>
      </c>
      <c r="C311" s="63">
        <v>57.1</v>
      </c>
      <c r="D311" s="30" t="s">
        <v>45</v>
      </c>
      <c r="E311" s="30" t="s">
        <v>45</v>
      </c>
      <c r="F311" s="30">
        <v>30.3</v>
      </c>
      <c r="G311" s="30">
        <v>18.899999999999999</v>
      </c>
      <c r="I311" s="82"/>
      <c r="J311" s="83"/>
      <c r="K311" s="84"/>
    </row>
    <row r="312" spans="1:11">
      <c r="A312" s="34" t="s">
        <v>664</v>
      </c>
      <c r="B312" s="34" t="s">
        <v>665</v>
      </c>
      <c r="C312" s="63">
        <v>0</v>
      </c>
      <c r="D312" s="30" t="s">
        <v>45</v>
      </c>
      <c r="E312" s="30" t="s">
        <v>45</v>
      </c>
      <c r="F312" s="30">
        <v>27.1</v>
      </c>
      <c r="G312" s="30">
        <v>18.8</v>
      </c>
      <c r="I312" s="82"/>
      <c r="J312" s="83"/>
      <c r="K312" s="84"/>
    </row>
    <row r="314" spans="1:11">
      <c r="A314" s="35" t="s">
        <v>733</v>
      </c>
    </row>
  </sheetData>
  <sortState ref="I5:J312">
    <sortCondition ref="I5:I312"/>
  </sortState>
  <conditionalFormatting sqref="A314 C4:C312">
    <cfRule type="cellIs" dxfId="1" priority="22" operator="equal">
      <formula>9999</formula>
    </cfRule>
  </conditionalFormatting>
  <conditionalFormatting sqref="J47:J312">
    <cfRule type="cellIs" dxfId="0" priority="1" operator="greaterThan">
      <formula>100000</formula>
    </cfRule>
  </conditionalFormatting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1"/>
  <sheetViews>
    <sheetView showGridLines="0" zoomScaleNormal="100" workbookViewId="0"/>
  </sheetViews>
  <sheetFormatPr defaultColWidth="9.140625" defaultRowHeight="12.75" customHeight="1"/>
  <cols>
    <col min="1" max="1" width="16.140625" style="3" customWidth="1"/>
    <col min="2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7" ht="12.75" customHeight="1">
      <c r="A1" s="13" t="s">
        <v>669</v>
      </c>
    </row>
    <row r="2" spans="1:7" ht="12.75" customHeight="1">
      <c r="A2" s="3" t="str">
        <f>Contents!B2</f>
        <v>Figure 1 - Number of deaths and number of deaths per 100 thousand inhabitants in March, Portugal, 2018-2020</v>
      </c>
    </row>
    <row r="3" spans="1:7" s="12" customFormat="1" ht="12.75" customHeight="1">
      <c r="A3" s="28"/>
    </row>
    <row r="4" spans="1:7" ht="12.75" customHeight="1">
      <c r="A4" s="88" t="s">
        <v>700</v>
      </c>
      <c r="F4" s="87"/>
    </row>
    <row r="6" spans="1:7" ht="30" customHeight="1" thickBot="1">
      <c r="A6" s="94"/>
      <c r="B6" s="96" t="s">
        <v>675</v>
      </c>
      <c r="C6" s="97"/>
      <c r="D6" s="95"/>
      <c r="E6" s="98" t="s">
        <v>676</v>
      </c>
      <c r="F6" s="99"/>
      <c r="G6" s="100"/>
    </row>
    <row r="7" spans="1:7" ht="12.75" customHeight="1" thickBot="1">
      <c r="A7" s="95"/>
      <c r="B7" s="49">
        <v>2018</v>
      </c>
      <c r="C7" s="49">
        <v>2019</v>
      </c>
      <c r="D7" s="49">
        <v>2020</v>
      </c>
      <c r="E7" s="49">
        <v>2018</v>
      </c>
      <c r="F7" s="49">
        <v>2019</v>
      </c>
      <c r="G7" s="50">
        <v>2020</v>
      </c>
    </row>
    <row r="8" spans="1:7" ht="12.75" customHeight="1">
      <c r="A8" s="51" t="s">
        <v>49</v>
      </c>
      <c r="B8" s="52">
        <v>10501</v>
      </c>
      <c r="C8" s="52">
        <v>9991</v>
      </c>
      <c r="D8" s="52">
        <v>10224</v>
      </c>
      <c r="E8" s="53">
        <v>102</v>
      </c>
      <c r="F8" s="53">
        <v>97.2</v>
      </c>
      <c r="G8" s="53">
        <v>99.3</v>
      </c>
    </row>
    <row r="9" spans="1:7" ht="12.75" customHeight="1">
      <c r="A9" s="51" t="s">
        <v>679</v>
      </c>
      <c r="B9" s="52">
        <v>5252</v>
      </c>
      <c r="C9" s="52">
        <v>4950</v>
      </c>
      <c r="D9" s="52">
        <v>5121</v>
      </c>
      <c r="E9" s="53">
        <v>107.9</v>
      </c>
      <c r="F9" s="53">
        <v>102</v>
      </c>
      <c r="G9" s="53">
        <v>105.5</v>
      </c>
    </row>
    <row r="10" spans="1:7" ht="12.75" customHeight="1">
      <c r="A10" s="51" t="s">
        <v>680</v>
      </c>
      <c r="B10" s="52">
        <v>5249</v>
      </c>
      <c r="C10" s="52">
        <v>5041</v>
      </c>
      <c r="D10" s="52">
        <v>5103</v>
      </c>
      <c r="E10" s="53">
        <v>96.8</v>
      </c>
      <c r="F10" s="53">
        <v>92.9</v>
      </c>
      <c r="G10" s="53">
        <v>93.8</v>
      </c>
    </row>
    <row r="11" spans="1:7" ht="12.75" customHeight="1">
      <c r="A11" s="51" t="s">
        <v>681</v>
      </c>
      <c r="B11" s="52">
        <v>1418</v>
      </c>
      <c r="C11" s="52">
        <v>1390</v>
      </c>
      <c r="D11" s="52">
        <v>1318</v>
      </c>
      <c r="E11" s="54">
        <v>17.600000000000001</v>
      </c>
      <c r="F11" s="54">
        <v>17.3</v>
      </c>
      <c r="G11" s="54">
        <v>16.5</v>
      </c>
    </row>
    <row r="12" spans="1:7" ht="12.75" customHeight="1">
      <c r="A12" s="51" t="s">
        <v>682</v>
      </c>
      <c r="B12" s="52">
        <v>1452</v>
      </c>
      <c r="C12" s="52">
        <v>1500</v>
      </c>
      <c r="D12" s="52">
        <v>1457</v>
      </c>
      <c r="E12" s="54">
        <v>127.2</v>
      </c>
      <c r="F12" s="53">
        <v>129.69999999999999</v>
      </c>
      <c r="G12" s="53">
        <v>124.3</v>
      </c>
    </row>
    <row r="13" spans="1:7" ht="12.75" customHeight="1">
      <c r="A13" s="51" t="s">
        <v>683</v>
      </c>
      <c r="B13" s="52">
        <v>3050</v>
      </c>
      <c r="C13" s="52">
        <v>2896</v>
      </c>
      <c r="D13" s="52">
        <v>2964</v>
      </c>
      <c r="E13" s="53">
        <v>393.9</v>
      </c>
      <c r="F13" s="53">
        <v>372.6</v>
      </c>
      <c r="G13" s="53">
        <v>378.2</v>
      </c>
    </row>
    <row r="14" spans="1:7" ht="12.75" customHeight="1">
      <c r="A14" s="55" t="s">
        <v>684</v>
      </c>
      <c r="B14" s="56">
        <v>4581</v>
      </c>
      <c r="C14" s="56">
        <v>4204</v>
      </c>
      <c r="D14" s="56">
        <v>4484</v>
      </c>
      <c r="E14" s="57">
        <v>1539.6</v>
      </c>
      <c r="F14" s="57">
        <v>1354.9</v>
      </c>
      <c r="G14" s="57">
        <v>1379.3</v>
      </c>
    </row>
    <row r="15" spans="1:7" ht="12.75" customHeight="1">
      <c r="A15" s="48"/>
      <c r="B15" s="48"/>
      <c r="C15" s="48"/>
      <c r="E15" s="48"/>
      <c r="G15" s="48"/>
    </row>
    <row r="16" spans="1:7" ht="12.75" customHeight="1">
      <c r="A16" s="58" t="s">
        <v>677</v>
      </c>
      <c r="B16" s="48"/>
      <c r="C16" s="48"/>
      <c r="E16" s="48"/>
      <c r="G16" s="48"/>
    </row>
    <row r="17" spans="1:10" ht="12.75" customHeight="1">
      <c r="A17" s="58"/>
      <c r="B17" s="48"/>
      <c r="C17" s="48"/>
      <c r="E17" s="48"/>
      <c r="G17" s="48"/>
    </row>
    <row r="18" spans="1:10" ht="12.75" customHeight="1">
      <c r="A18" s="19"/>
      <c r="B18" s="32"/>
      <c r="C18" s="32"/>
      <c r="D18" s="32"/>
      <c r="E18" s="32"/>
    </row>
    <row r="19" spans="1:10" ht="12.75" customHeight="1">
      <c r="A19" s="33"/>
      <c r="B19" s="32"/>
      <c r="C19" s="32"/>
      <c r="D19" s="32"/>
      <c r="E19" s="32"/>
    </row>
    <row r="21" spans="1:10" ht="12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</row>
  </sheetData>
  <mergeCells count="4">
    <mergeCell ref="A21:J21"/>
    <mergeCell ref="A6:A7"/>
    <mergeCell ref="B6:D6"/>
    <mergeCell ref="E6:G6"/>
  </mergeCells>
  <hyperlinks>
    <hyperlink ref="A1" location="Contents!A1" display="Contents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showGridLines="0" zoomScaleNormal="100" workbookViewId="0"/>
  </sheetViews>
  <sheetFormatPr defaultRowHeight="12.75"/>
  <cols>
    <col min="7" max="7" width="9.140625" customWidth="1"/>
    <col min="10" max="10" width="11.42578125" customWidth="1"/>
  </cols>
  <sheetData>
    <row r="1" spans="1:15">
      <c r="A1" s="13" t="s">
        <v>669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Contents!B3</f>
        <v>Figure 2 - Cumulative number of deaths in March by day of death, Portugal, 2018-2020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668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88" t="s">
        <v>717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01"/>
      <c r="C6" s="101"/>
      <c r="D6" s="101"/>
      <c r="E6" s="101"/>
      <c r="F6" s="101"/>
      <c r="G6" s="39"/>
      <c r="H6" s="39"/>
      <c r="I6" s="101"/>
      <c r="J6" s="101"/>
      <c r="K6" s="101"/>
      <c r="L6" s="101"/>
      <c r="M6" s="101"/>
      <c r="N6" s="39"/>
      <c r="O6" s="39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19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B43" s="32"/>
      <c r="C43" s="32"/>
      <c r="D43" s="32"/>
      <c r="E43" s="32"/>
      <c r="F43" s="3"/>
      <c r="G43" s="3"/>
      <c r="H43" s="3"/>
      <c r="I43" s="3"/>
      <c r="J43" s="3"/>
      <c r="K43" s="3"/>
      <c r="L43" s="3"/>
    </row>
    <row r="44" spans="1:12">
      <c r="B44" s="32"/>
      <c r="C44" s="32"/>
      <c r="D44" s="32"/>
      <c r="E44" s="32"/>
      <c r="F44" s="3"/>
      <c r="G44" s="3"/>
      <c r="H44" s="3"/>
      <c r="I44" s="3"/>
      <c r="J44" s="3"/>
      <c r="K44" s="3"/>
      <c r="L44" s="3"/>
    </row>
    <row r="45" spans="1:12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</sheetData>
  <mergeCells count="2">
    <mergeCell ref="B6:F6"/>
    <mergeCell ref="I6:M6"/>
  </mergeCells>
  <hyperlinks>
    <hyperlink ref="A3" location="PT!B1" display="Dados"/>
    <hyperlink ref="A1" location="Contents!A1" display="Contents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3"/>
  <sheetViews>
    <sheetView showGridLines="0" zoomScaleNormal="100" workbookViewId="0"/>
  </sheetViews>
  <sheetFormatPr defaultColWidth="9.140625" defaultRowHeight="12.75" customHeight="1"/>
  <cols>
    <col min="1" max="3" width="9.140625" style="1"/>
    <col min="4" max="4" width="9.140625" style="1" customWidth="1"/>
    <col min="5" max="16384" width="9.140625" style="1"/>
  </cols>
  <sheetData>
    <row r="1" spans="1:14" ht="12.75" customHeight="1">
      <c r="A1" s="13" t="s">
        <v>669</v>
      </c>
    </row>
    <row r="2" spans="1:14" ht="12.75" customHeight="1">
      <c r="A2" s="3" t="str">
        <f>Contents!B4</f>
        <v>Figure 3 - Cumulative number of deaths in March by day of death and sex, Portugal, 2018-2020</v>
      </c>
    </row>
    <row r="3" spans="1:14" s="12" customFormat="1" ht="12.75" customHeight="1">
      <c r="A3" s="28" t="s">
        <v>668</v>
      </c>
    </row>
    <row r="4" spans="1:14" ht="12.75" customHeight="1">
      <c r="A4" s="88" t="s">
        <v>717</v>
      </c>
    </row>
    <row r="5" spans="1:14" ht="12.75" customHeight="1">
      <c r="M5" s="102"/>
      <c r="N5" s="102"/>
    </row>
    <row r="6" spans="1:14" ht="12.75" customHeight="1">
      <c r="D6" s="102" t="s">
        <v>670</v>
      </c>
      <c r="E6" s="102"/>
      <c r="M6" s="102" t="s">
        <v>671</v>
      </c>
      <c r="N6" s="102"/>
    </row>
    <row r="7" spans="1:14" ht="12.75" customHeight="1">
      <c r="A7" s="59"/>
      <c r="B7" s="59"/>
    </row>
    <row r="13" spans="1:14" ht="12.75" customHeight="1">
      <c r="J13" s="9"/>
    </row>
    <row r="31" spans="1:1" ht="12.75" customHeight="1">
      <c r="A31" s="19"/>
    </row>
    <row r="32" spans="1:1" ht="12.75" customHeight="1">
      <c r="A32" s="33"/>
    </row>
    <row r="33" spans="1:1" ht="12.75" customHeight="1">
      <c r="A33" s="33"/>
    </row>
  </sheetData>
  <mergeCells count="3">
    <mergeCell ref="D6:E6"/>
    <mergeCell ref="M5:N5"/>
    <mergeCell ref="M6:N6"/>
  </mergeCells>
  <hyperlinks>
    <hyperlink ref="A1" location="Contents!A1" display="Contents"/>
    <hyperlink ref="A3" location="PT!E1" display="Dados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4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6" ht="12.75" customHeight="1">
      <c r="A1" s="13" t="s">
        <v>669</v>
      </c>
    </row>
    <row r="2" spans="1:16" ht="12.75" customHeight="1">
      <c r="A2" s="3" t="str">
        <f>Contents!B5</f>
        <v xml:space="preserve">Figure 4 - Cumulative number of deaths in March by day of death and age group, Portugal, 2018-2020 </v>
      </c>
    </row>
    <row r="3" spans="1:16" s="12" customFormat="1" ht="12.75" customHeight="1">
      <c r="A3" s="28" t="s">
        <v>668</v>
      </c>
    </row>
    <row r="4" spans="1:16" ht="12.75" customHeight="1">
      <c r="A4" s="88" t="s">
        <v>717</v>
      </c>
    </row>
    <row r="6" spans="1:16" ht="12.75" customHeight="1">
      <c r="A6" s="102" t="s">
        <v>672</v>
      </c>
      <c r="B6" s="102"/>
      <c r="C6" s="102"/>
      <c r="D6" s="102"/>
      <c r="E6" s="102"/>
      <c r="F6" s="102"/>
      <c r="G6" s="102"/>
      <c r="H6" s="102"/>
      <c r="I6" s="60"/>
      <c r="J6" s="102" t="s">
        <v>678</v>
      </c>
      <c r="K6" s="102"/>
      <c r="L6" s="102"/>
      <c r="M6" s="102"/>
      <c r="N6" s="102"/>
      <c r="O6" s="102"/>
      <c r="P6" s="102"/>
    </row>
    <row r="13" spans="1:16" ht="12.75" customHeight="1">
      <c r="J13" s="9"/>
    </row>
    <row r="26" spans="1:16" ht="12.75" customHeight="1">
      <c r="A26" s="102" t="s">
        <v>673</v>
      </c>
      <c r="B26" s="102"/>
      <c r="C26" s="102"/>
      <c r="D26" s="102"/>
      <c r="E26" s="102"/>
      <c r="F26" s="102"/>
      <c r="G26" s="102"/>
      <c r="H26" s="102"/>
      <c r="I26" s="60"/>
      <c r="J26" s="102" t="s">
        <v>674</v>
      </c>
      <c r="K26" s="102"/>
      <c r="L26" s="102"/>
      <c r="M26" s="102"/>
      <c r="N26" s="102"/>
      <c r="O26" s="102"/>
      <c r="P26" s="102"/>
    </row>
    <row r="48" spans="1:1" ht="12.75" customHeight="1">
      <c r="A48" s="19"/>
    </row>
    <row r="49" spans="1:1" ht="12.75" customHeight="1">
      <c r="A49" s="31"/>
    </row>
  </sheetData>
  <mergeCells count="4">
    <mergeCell ref="A6:H6"/>
    <mergeCell ref="J6:P6"/>
    <mergeCell ref="A26:H26"/>
    <mergeCell ref="J26:P26"/>
  </mergeCells>
  <hyperlinks>
    <hyperlink ref="A3" location="PT!K1" display="Dados"/>
    <hyperlink ref="A1" location="Contents!A1" display="Contents"/>
  </hyperlink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34"/>
  <sheetViews>
    <sheetView showGridLines="0" zoomScaleNormal="100" workbookViewId="0"/>
  </sheetViews>
  <sheetFormatPr defaultColWidth="9.140625" defaultRowHeight="12.75" customHeight="1"/>
  <cols>
    <col min="1" max="1" width="8.140625" style="1" customWidth="1"/>
    <col min="2" max="16384" width="9.140625" style="1"/>
  </cols>
  <sheetData>
    <row r="1" spans="1:14" ht="12.75" customHeight="1">
      <c r="A1" s="13" t="s">
        <v>669</v>
      </c>
    </row>
    <row r="2" spans="1:14" ht="12.75" customHeight="1">
      <c r="A2" s="3" t="str">
        <f>Contents!B6</f>
        <v>Figure 5 - Number of deaths in March 2020 per 100 deaths in the same period of reference, Portugal, NUTS 3 and municipality</v>
      </c>
      <c r="N2"/>
    </row>
    <row r="3" spans="1:14" s="12" customFormat="1" ht="12.75" customHeight="1">
      <c r="A3" s="28" t="s">
        <v>668</v>
      </c>
      <c r="N3"/>
    </row>
    <row r="4" spans="1:14">
      <c r="A4" s="88" t="s">
        <v>717</v>
      </c>
    </row>
    <row r="5" spans="1:14" ht="12.75" customHeight="1">
      <c r="A5" s="62"/>
    </row>
    <row r="13" spans="1:14" ht="12.75" customHeight="1">
      <c r="J13" s="9"/>
    </row>
    <row r="33" spans="1:1" ht="12.75" customHeight="1">
      <c r="A33" s="19"/>
    </row>
    <row r="34" spans="1:1" ht="12.75" customHeight="1">
      <c r="A34" s="31"/>
    </row>
  </sheetData>
  <hyperlinks>
    <hyperlink ref="A3" location="Municipalities!C1" display="Data"/>
    <hyperlink ref="A1" location="Contents!A1" display="Contents"/>
  </hyperlinks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2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3" t="s">
        <v>669</v>
      </c>
    </row>
    <row r="2" spans="1:10" ht="12.75" customHeight="1">
      <c r="A2" s="3" t="str">
        <f>Contents!B7</f>
        <v>Figure 6 - Number of confirmed cases per 10 thousand inhabitants on April 7, 2020 and Number of deaths in March 2020 per 100 deaths in the same period of reference, by NUTS 3</v>
      </c>
    </row>
    <row r="3" spans="1:10" s="12" customFormat="1" ht="12.75" customHeight="1">
      <c r="A3" s="31" t="s">
        <v>668</v>
      </c>
    </row>
    <row r="4" spans="1:10" ht="12.75" customHeight="1">
      <c r="A4" s="19" t="s">
        <v>734</v>
      </c>
    </row>
    <row r="13" spans="1:10" ht="12.75" customHeight="1">
      <c r="J13" s="9"/>
    </row>
    <row r="28" spans="1:1" ht="12.75" customHeight="1">
      <c r="A28" s="19" t="s">
        <v>718</v>
      </c>
    </row>
  </sheetData>
  <hyperlinks>
    <hyperlink ref="A1" location="Contents!A1" display="Contents"/>
    <hyperlink ref="A3" location="'N3'!C1" display="Dados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3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4" ht="12.75" customHeight="1">
      <c r="A1" s="13" t="s">
        <v>669</v>
      </c>
    </row>
    <row r="2" spans="1:14" ht="12.75" customHeight="1">
      <c r="A2" s="3" t="str">
        <f>Contents!B8</f>
        <v>Figure 7 - Number of confirmed cases per 10 thousand inhabitants on April 7,2020 and Number of deaths in March 2020 per 100 deaths in the same period of reference, by municipality</v>
      </c>
    </row>
    <row r="3" spans="1:14" s="12" customFormat="1" ht="12.75" customHeight="1">
      <c r="A3" s="28" t="s">
        <v>668</v>
      </c>
    </row>
    <row r="4" spans="1:14">
      <c r="A4" s="91" t="s">
        <v>734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7" spans="1:14" ht="12.75" customHeight="1">
      <c r="L7" s="19"/>
    </row>
    <row r="13" spans="1:14" ht="12.75" customHeight="1">
      <c r="J13" s="9"/>
    </row>
    <row r="27" spans="1:1" ht="12.75" customHeight="1">
      <c r="A27" s="19"/>
    </row>
    <row r="32" spans="1:1" ht="12.75" customHeight="1">
      <c r="A32" s="19" t="s">
        <v>718</v>
      </c>
    </row>
  </sheetData>
  <hyperlinks>
    <hyperlink ref="A1" location="Contents!A1" display="Contents"/>
    <hyperlink ref="A3" location="Municipalities!C1" display="Data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" width="77.28515625" style="1" customWidth="1"/>
    <col min="2" max="16384" width="9.140625" style="1"/>
  </cols>
  <sheetData>
    <row r="1" spans="1:10" ht="12.75" customHeight="1">
      <c r="A1" s="13" t="s">
        <v>669</v>
      </c>
    </row>
    <row r="2" spans="1:10" ht="12.75" customHeight="1">
      <c r="A2" s="3" t="str">
        <f>Contents!B9</f>
        <v>Figure 8 - Number of confirmed cases of COVID-19 disease per 10 thousand inhabitants until April 7, 2020, by municipality</v>
      </c>
    </row>
    <row r="3" spans="1:10" s="12" customFormat="1" ht="12.75" customHeight="1">
      <c r="A3" s="31" t="s">
        <v>668</v>
      </c>
    </row>
    <row r="4" spans="1:10">
      <c r="A4" s="91" t="s">
        <v>728</v>
      </c>
    </row>
    <row r="5" spans="1:10" ht="12.75" customHeight="1">
      <c r="A5" s="62"/>
    </row>
    <row r="13" spans="1:10" ht="12.75" customHeight="1">
      <c r="J13" s="9"/>
    </row>
    <row r="33" spans="1:1" ht="12.75" customHeight="1">
      <c r="A33" s="19"/>
    </row>
    <row r="34" spans="1:1" ht="12.75" customHeight="1">
      <c r="A34" s="31"/>
    </row>
  </sheetData>
  <hyperlinks>
    <hyperlink ref="A1" location="Contents!A1" display="Contents"/>
    <hyperlink ref="A3" location="Municipalities!D1" display="Data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PT</vt:lpstr>
      <vt:lpstr>N3</vt:lpstr>
      <vt:lpstr>Municipalities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catia.nunes</cp:lastModifiedBy>
  <cp:lastPrinted>2019-01-24T14:59:35Z</cp:lastPrinted>
  <dcterms:created xsi:type="dcterms:W3CDTF">2003-07-11T10:39:33Z</dcterms:created>
  <dcterms:modified xsi:type="dcterms:W3CDTF">2020-04-13T20:55:01Z</dcterms:modified>
</cp:coreProperties>
</file>