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\\netfiles-lsb\areas\lsb\GET_DATA\Fontes estatísticas externas\E_fatura\3_Destaque\2_Destaque_24fev2021\"/>
    </mc:Choice>
  </mc:AlternateContent>
  <xr:revisionPtr revIDLastSave="0" documentId="13_ncr:1_{51594F2F-8EBC-4918-B9FB-565A2B3339A2}" xr6:coauthVersionLast="46" xr6:coauthVersionMax="46" xr10:uidLastSave="{00000000-0000-0000-0000-000000000000}"/>
  <bookViews>
    <workbookView xWindow="-110" yWindow="-110" windowWidth="19420" windowHeight="10420" tabRatio="935" xr2:uid="{00000000-000D-0000-FFFF-FFFF00000000}"/>
  </bookViews>
  <sheets>
    <sheet name="Contents" sheetId="343" r:id="rId1"/>
    <sheet name="Figure 1" sheetId="359" r:id="rId2"/>
    <sheet name="Figure 2" sheetId="416" r:id="rId3"/>
    <sheet name="Figure 3" sheetId="419" r:id="rId4"/>
    <sheet name="Figure 4" sheetId="425" r:id="rId5"/>
    <sheet name="Figure 5" sheetId="426" r:id="rId6"/>
    <sheet name="Figure 6" sheetId="417" r:id="rId7"/>
    <sheet name="Figure 7" sheetId="418" r:id="rId8"/>
    <sheet name="Figure 8" sheetId="424" r:id="rId9"/>
    <sheet name="Figure 9" sheetId="423" r:id="rId10"/>
    <sheet name="Figure 10" sheetId="427" r:id="rId11"/>
    <sheet name="Figure 11" sheetId="428" r:id="rId12"/>
    <sheet name="Data 1" sheetId="353" r:id="rId13"/>
    <sheet name="Data 2" sheetId="421" r:id="rId14"/>
    <sheet name="Data 3" sheetId="422" r:id="rId15"/>
  </sheets>
  <definedNames>
    <definedName name="_xlnm._FilterDatabase" localSheetId="12" hidden="1">'Data 1'!$A$6:$U$6</definedName>
    <definedName name="_xlnm._FilterDatabase" localSheetId="13" hidden="1">'Data 2'!$A$3:$F$3</definedName>
    <definedName name="_xlnm._FilterDatabase" localSheetId="14" hidden="1">'Data 3'!$A$3:$D$3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428" l="1"/>
  <c r="A2" i="427"/>
  <c r="A2" i="426" l="1"/>
  <c r="A2" i="425" l="1"/>
  <c r="A2" i="419"/>
  <c r="A2" i="423" l="1"/>
  <c r="A2" i="424"/>
  <c r="A2" i="418" l="1"/>
  <c r="A2" i="417"/>
  <c r="A2" i="416"/>
  <c r="A2" i="359" l="1"/>
</calcChain>
</file>

<file path=xl/sharedStrings.xml><?xml version="1.0" encoding="utf-8"?>
<sst xmlns="http://schemas.openxmlformats.org/spreadsheetml/2006/main" count="263" uniqueCount="175">
  <si>
    <t>PT</t>
  </si>
  <si>
    <t>111</t>
  </si>
  <si>
    <t>112</t>
  </si>
  <si>
    <t>16B</t>
  </si>
  <si>
    <t>181</t>
  </si>
  <si>
    <t>184</t>
  </si>
  <si>
    <t>185</t>
  </si>
  <si>
    <t>119</t>
  </si>
  <si>
    <t>11A</t>
  </si>
  <si>
    <t>11B</t>
  </si>
  <si>
    <t>11C</t>
  </si>
  <si>
    <t>11D</t>
  </si>
  <si>
    <t>11E</t>
  </si>
  <si>
    <t>16D</t>
  </si>
  <si>
    <t>16E</t>
  </si>
  <si>
    <t>16F</t>
  </si>
  <si>
    <t>16G</t>
  </si>
  <si>
    <t>16H</t>
  </si>
  <si>
    <t>16I</t>
  </si>
  <si>
    <t>16J</t>
  </si>
  <si>
    <t>186</t>
  </si>
  <si>
    <t>187</t>
  </si>
  <si>
    <t>Portugal</t>
  </si>
  <si>
    <t>11</t>
  </si>
  <si>
    <t>150</t>
  </si>
  <si>
    <t>16</t>
  </si>
  <si>
    <t>170</t>
  </si>
  <si>
    <t>18</t>
  </si>
  <si>
    <t>200</t>
  </si>
  <si>
    <t>300</t>
  </si>
  <si>
    <t xml:space="preserve">  Norte</t>
  </si>
  <si>
    <t xml:space="preserve">   Alto Minho</t>
  </si>
  <si>
    <t xml:space="preserve">   Cávado</t>
  </si>
  <si>
    <t xml:space="preserve">   Ave</t>
  </si>
  <si>
    <t xml:space="preserve">   A. M. Porto</t>
  </si>
  <si>
    <t xml:space="preserve">   Alto Tâmega</t>
  </si>
  <si>
    <t xml:space="preserve">   Tâmega e Sousa</t>
  </si>
  <si>
    <t xml:space="preserve">   Douro</t>
  </si>
  <si>
    <t xml:space="preserve">   Terras de Trás-os-Montes</t>
  </si>
  <si>
    <t xml:space="preserve">  Centro</t>
  </si>
  <si>
    <t xml:space="preserve">   Oeste</t>
  </si>
  <si>
    <t xml:space="preserve">   Região de Aveiro</t>
  </si>
  <si>
    <t xml:space="preserve">   Região de Coimbra</t>
  </si>
  <si>
    <t xml:space="preserve">   Região de Leiria</t>
  </si>
  <si>
    <t xml:space="preserve">   Viseu Dão Lafões</t>
  </si>
  <si>
    <t xml:space="preserve">   Beira Baixa</t>
  </si>
  <si>
    <t xml:space="preserve">   Médio Tejo</t>
  </si>
  <si>
    <t xml:space="preserve">   Beiras e Serra da Estrela</t>
  </si>
  <si>
    <t xml:space="preserve">  A. M. Lisboa</t>
  </si>
  <si>
    <t xml:space="preserve">  Alentejo</t>
  </si>
  <si>
    <t xml:space="preserve">   Alentejo Litoral</t>
  </si>
  <si>
    <t xml:space="preserve">   Baixo Alentejo</t>
  </si>
  <si>
    <t xml:space="preserve">   Lezíria do Tejo</t>
  </si>
  <si>
    <t xml:space="preserve">   Alto Alentejo</t>
  </si>
  <si>
    <t xml:space="preserve">   Alentejo Central</t>
  </si>
  <si>
    <t xml:space="preserve">  Algarve</t>
  </si>
  <si>
    <t xml:space="preserve"> R. A. Açores</t>
  </si>
  <si>
    <t xml:space="preserve"> R. A. Madeira</t>
  </si>
  <si>
    <t>NUTS 2</t>
  </si>
  <si>
    <t>NUTS 3</t>
  </si>
  <si>
    <t>A</t>
  </si>
  <si>
    <t>B</t>
  </si>
  <si>
    <t>CA</t>
  </si>
  <si>
    <t>CB</t>
  </si>
  <si>
    <t>CC</t>
  </si>
  <si>
    <t>CD</t>
  </si>
  <si>
    <t>CE</t>
  </si>
  <si>
    <t>CF</t>
  </si>
  <si>
    <t>CG</t>
  </si>
  <si>
    <t>CH</t>
  </si>
  <si>
    <t>CI</t>
  </si>
  <si>
    <t>CJ</t>
  </si>
  <si>
    <t>CK</t>
  </si>
  <si>
    <t>CL</t>
  </si>
  <si>
    <t>CM</t>
  </si>
  <si>
    <t>D</t>
  </si>
  <si>
    <t>E</t>
  </si>
  <si>
    <t>F</t>
  </si>
  <si>
    <t>G</t>
  </si>
  <si>
    <t>H</t>
  </si>
  <si>
    <t>I55</t>
  </si>
  <si>
    <t>I56</t>
  </si>
  <si>
    <t>JA</t>
  </si>
  <si>
    <t>JB</t>
  </si>
  <si>
    <t>JC</t>
  </si>
  <si>
    <t>L</t>
  </si>
  <si>
    <t>MA</t>
  </si>
  <si>
    <t>MB</t>
  </si>
  <si>
    <t>MC</t>
  </si>
  <si>
    <t>N</t>
  </si>
  <si>
    <t>O</t>
  </si>
  <si>
    <t>P</t>
  </si>
  <si>
    <t>QA</t>
  </si>
  <si>
    <t>QB</t>
  </si>
  <si>
    <t>R</t>
  </si>
  <si>
    <t>S</t>
  </si>
  <si>
    <t>4G</t>
  </si>
  <si>
    <t>4H</t>
  </si>
  <si>
    <t>4I55</t>
  </si>
  <si>
    <t>4I56</t>
  </si>
  <si>
    <t>Total</t>
  </si>
  <si>
    <t>-</t>
  </si>
  <si>
    <t>Results and Figures</t>
  </si>
  <si>
    <t>Data</t>
  </si>
  <si>
    <t>Figure 1: Year-on-year growth rate of invoicing value, NUTS 2 and Portugal, March to December, 2020</t>
  </si>
  <si>
    <t>Figure 2: Year-on-year growth rate of invoicing value, NUTS 2 and Portugal, March to July and August to December, 2020</t>
  </si>
  <si>
    <t>Figure 3: Year-on-year growth rate of invoicing value, NUTS 3 and Portugal, March to December, 2020</t>
  </si>
  <si>
    <t>Figure 4: Regional structure of the invoicing value, NUTS 3, March to December 2019</t>
  </si>
  <si>
    <t>Figure 5: Year-on-year growth rate of invoicing value, by activity branch (A39), Portugal, March to December 2020</t>
  </si>
  <si>
    <t>Figure 6: Sectoral structure of the invoicing value, by activity branch (A39), Portugal, March to December 2019</t>
  </si>
  <si>
    <t>Figure 7: Year-on-year growth rate of invoicing value and main negative contributions of the activity branches (A13), Portugal and NUTS 3, March to December 2020</t>
  </si>
  <si>
    <t>Figura 8: Year-on-year growth rate of invoicing value by activity branches (A13), Portugal and NUTS 3, March to December</t>
  </si>
  <si>
    <t>Figure 9: Confirmed cases of infection by SARS-CoV-2/ COVID-19 per 100 thousand inhabitants until 31th December 2020 and Year-on-year growth rate of invoicing value March to December 2020, Portugal and NUTS 3</t>
  </si>
  <si>
    <t>Contents</t>
  </si>
  <si>
    <t>Territorial code</t>
  </si>
  <si>
    <t>Territorial level</t>
  </si>
  <si>
    <t>Designation</t>
  </si>
  <si>
    <t>Year-on-year growth rate of invoicing value (%)</t>
  </si>
  <si>
    <t>Agriculture, farming of animals, hunting and forestry</t>
  </si>
  <si>
    <t>Mining and quarrying; manufacturing; electricity, gas, steam and cold air; water collection, treatment and distribution; sewerage, waste management and remediation activities</t>
  </si>
  <si>
    <t>Construction</t>
  </si>
  <si>
    <t>Wholesale and retail trade; repair of motor vehicles and motorcycles</t>
  </si>
  <si>
    <t>Transportation and storage</t>
  </si>
  <si>
    <t>March to December 2020</t>
  </si>
  <si>
    <t>Accommodation</t>
  </si>
  <si>
    <t>Food service activities</t>
  </si>
  <si>
    <t xml:space="preserve">Information and communication </t>
  </si>
  <si>
    <t>Real estate activities</t>
  </si>
  <si>
    <t>Consultancy, scientific and technical activities; administrative and support service activities</t>
  </si>
  <si>
    <t>Public administration and defence; compulsory social security; education; human health and social work activities</t>
  </si>
  <si>
    <t>Arts, entertainment, sports and recreation activities and Other service activities</t>
  </si>
  <si>
    <t>March to July 2020</t>
  </si>
  <si>
    <t>August to December 2020</t>
  </si>
  <si>
    <t>Activity branch (A39)</t>
  </si>
  <si>
    <t>March to December 2019</t>
  </si>
  <si>
    <t>Year-on-year growth rate of invoicing value, Portugal (%)</t>
  </si>
  <si>
    <t>Sectoral structure of the invoicing value (%)</t>
  </si>
  <si>
    <t>Mining and quarrying</t>
  </si>
  <si>
    <t>Manufacture of food products, beverages and tobacco products</t>
  </si>
  <si>
    <t>Manufacture of textiles, wearing apparel and leather products</t>
  </si>
  <si>
    <t>Manufacture of wood and paper products, and printing</t>
  </si>
  <si>
    <t xml:space="preserve">Manufacture of coke, and refined petroleum products </t>
  </si>
  <si>
    <t xml:space="preserve">Manufacture of chemicals and chemical products </t>
  </si>
  <si>
    <t>Manufacture of basic pharmaceutical products and pharmaceutical preparations</t>
  </si>
  <si>
    <t>Manufacture of rubber and plastics products, and other non-metallic mineral products</t>
  </si>
  <si>
    <t>Manufacture of basic metals and fabricated metal products, except machinery and equipment</t>
  </si>
  <si>
    <t>Manufacture of computer, electronic  and optical products</t>
  </si>
  <si>
    <t>Manufacture of electrical equipment</t>
  </si>
  <si>
    <t>Manufacture of machinery and equipment n.e.c.</t>
  </si>
  <si>
    <t>Manufacture of transport equipment</t>
  </si>
  <si>
    <t>Manufacture of furniture; other manufacturing; repair and installation of machinery and equipment</t>
  </si>
  <si>
    <t>Electricity, gas, steam, cold and hot water and cold air</t>
  </si>
  <si>
    <t>Water collection, treatment and distribution; sewerage, waste management and remediation activities</t>
  </si>
  <si>
    <t>Food and beverage service activities</t>
  </si>
  <si>
    <t>Publishing, audiovisual and broadcasting activities</t>
  </si>
  <si>
    <t>Telecommunications</t>
  </si>
  <si>
    <t>Computer programming, consultancy and related activities; information service activities</t>
  </si>
  <si>
    <t>Legal and accounting activities; activities of head offices; management consultancy activities; architecture and engineering activities; technical testing and analysis</t>
  </si>
  <si>
    <t>Scientific research and development</t>
  </si>
  <si>
    <t>Advertising and market research; other professional, scientific and technical activities; veterinary activities</t>
  </si>
  <si>
    <t>Administrative and support service activities</t>
  </si>
  <si>
    <t>Public administration and defence; compulsory social security</t>
  </si>
  <si>
    <t>Education</t>
  </si>
  <si>
    <t>Human health</t>
  </si>
  <si>
    <t>Social work activities</t>
  </si>
  <si>
    <t>Arts, entertainment, sports and recreation activities</t>
  </si>
  <si>
    <t>Other service activities</t>
  </si>
  <si>
    <t>Figure 10: Specialization coefficient of the invoicing value, NUTS 3, March to December 2020</t>
  </si>
  <si>
    <t>Figure 11: Year-on-year growth rate of invoicing value and structural and regional factors, NUTS 3, March to December 2020</t>
  </si>
  <si>
    <t>Specialization coefficient of the invoicing value, (%), March to December 2020</t>
  </si>
  <si>
    <t>Sectoral structure of the invoicing value (%), March to December 2019</t>
  </si>
  <si>
    <t>Shift-share decomposition of a year-on-year growth rate of invoicing (p.p.), March to December 2020</t>
  </si>
  <si>
    <t>Structural factor</t>
  </si>
  <si>
    <t>Regional or competitiveness factor</t>
  </si>
  <si>
    <t>PT year-on-year growth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</si>
</sst>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0.0"/>
  </numFmts>
  <fonts count="4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20"/>
      <color indexed="12"/>
      <name val="MS Sans Serif"/>
      <family val="2"/>
    </font>
    <font>
      <b/>
      <sz val="16"/>
      <name val="Times New Roman"/>
      <family val="1"/>
    </font>
    <font>
      <sz val="10"/>
      <name val="Arial"/>
      <family val="2"/>
    </font>
    <font>
      <sz val="9"/>
      <name val="UniversCondLight"/>
    </font>
    <font>
      <sz val="14"/>
      <name val="ZapfHumnst B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0"/>
      <name val="Arial"/>
      <family val="2"/>
    </font>
    <font>
      <sz val="10"/>
      <color indexed="18"/>
      <name val="Comic Sans MS"/>
      <family val="4"/>
    </font>
    <font>
      <sz val="9"/>
      <name val="Calibri"/>
      <family val="2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u/>
      <sz val="9"/>
      <color rgb="FF3333FF"/>
      <name val="Calibri"/>
      <family val="2"/>
      <scheme val="minor"/>
    </font>
    <font>
      <sz val="10"/>
      <color rgb="FF3333FF"/>
      <name val="Calibri"/>
      <family val="2"/>
      <scheme val="minor"/>
    </font>
    <font>
      <b/>
      <u/>
      <sz val="9"/>
      <color rgb="FF3333FF"/>
      <name val="Calibri"/>
      <family val="2"/>
      <scheme val="minor"/>
    </font>
    <font>
      <b/>
      <u/>
      <sz val="9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u/>
      <sz val="9"/>
      <color indexed="12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3333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8"/>
      <color rgb="FF808080"/>
      <name val="Tahoma"/>
      <family val="2"/>
    </font>
    <font>
      <i/>
      <sz val="8"/>
      <color rgb="FF808080"/>
      <name val="Tahoma"/>
      <family val="2"/>
    </font>
    <font>
      <sz val="8"/>
      <color rgb="FF404040"/>
      <name val="Tahoma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theme="1" tint="0.499984740745262"/>
      </bottom>
      <diagonal/>
    </border>
  </borders>
  <cellStyleXfs count="78">
    <xf numFmtId="0" fontId="0" fillId="0" borderId="0"/>
    <xf numFmtId="0" fontId="2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20" fillId="3" borderId="0" applyNumberFormat="0" applyBorder="0" applyAlignment="0" applyProtection="0"/>
    <xf numFmtId="0" fontId="4" fillId="0" borderId="1" applyNumberFormat="0" applyBorder="0" applyProtection="0">
      <alignment horizontal="center"/>
    </xf>
    <xf numFmtId="0" fontId="4" fillId="0" borderId="1" applyNumberFormat="0" applyBorder="0" applyProtection="0">
      <alignment horizontal="center"/>
    </xf>
    <xf numFmtId="0" fontId="13" fillId="20" borderId="2" applyNumberFormat="0" applyAlignment="0" applyProtection="0"/>
    <xf numFmtId="0" fontId="18" fillId="21" borderId="3" applyNumberFormat="0" applyAlignment="0" applyProtection="0"/>
    <xf numFmtId="0" fontId="5" fillId="0" borderId="0" applyFill="0" applyBorder="0" applyProtection="0"/>
    <xf numFmtId="0" fontId="21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22" fillId="0" borderId="4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25" fillId="7" borderId="2" applyNumberFormat="0" applyAlignment="0" applyProtection="0"/>
    <xf numFmtId="164" fontId="9" fillId="0" borderId="7" applyNumberFormat="0" applyFont="0" applyFill="0" applyAlignment="0" applyProtection="0"/>
    <xf numFmtId="164" fontId="9" fillId="0" borderId="8" applyNumberFormat="0" applyFont="0" applyFill="0" applyAlignment="0" applyProtection="0"/>
    <xf numFmtId="0" fontId="14" fillId="0" borderId="9" applyNumberFormat="0" applyFill="0" applyAlignment="0" applyProtection="0"/>
    <xf numFmtId="0" fontId="16" fillId="22" borderId="0" applyNumberFormat="0" applyBorder="0" applyAlignment="0" applyProtection="0"/>
    <xf numFmtId="0" fontId="3" fillId="0" borderId="0"/>
    <xf numFmtId="0" fontId="8" fillId="0" borderId="0"/>
    <xf numFmtId="0" fontId="31" fillId="0" borderId="0"/>
    <xf numFmtId="0" fontId="3" fillId="0" borderId="0"/>
    <xf numFmtId="0" fontId="31" fillId="0" borderId="0"/>
    <xf numFmtId="0" fontId="3" fillId="23" borderId="10" applyNumberFormat="0" applyFont="0" applyAlignment="0" applyProtection="0"/>
    <xf numFmtId="0" fontId="4" fillId="24" borderId="11" applyNumberFormat="0" applyBorder="0" applyProtection="0">
      <alignment horizontal="center"/>
    </xf>
    <xf numFmtId="0" fontId="26" fillId="20" borderId="12" applyNumberFormat="0" applyAlignment="0" applyProtection="0"/>
    <xf numFmtId="9" fontId="8" fillId="0" borderId="0" applyFont="0" applyFill="0" applyBorder="0" applyAlignment="0" applyProtection="0"/>
    <xf numFmtId="0" fontId="7" fillId="0" borderId="0" applyNumberFormat="0" applyFill="0" applyProtection="0"/>
    <xf numFmtId="0" fontId="29" fillId="0" borderId="0" applyNumberFormat="0" applyBorder="0" applyAlignment="0"/>
    <xf numFmtId="164" fontId="9" fillId="0" borderId="0"/>
    <xf numFmtId="0" fontId="5" fillId="0" borderId="0" applyNumberFormat="0"/>
    <xf numFmtId="0" fontId="4" fillId="0" borderId="0" applyNumberFormat="0" applyFill="0" applyBorder="0" applyProtection="0">
      <alignment horizontal="left"/>
    </xf>
    <xf numFmtId="0" fontId="27" fillId="0" borderId="0" applyNumberFormat="0" applyFill="0" applyBorder="0" applyAlignment="0" applyProtection="0"/>
    <xf numFmtId="0" fontId="4" fillId="0" borderId="13" applyBorder="0">
      <alignment horizontal="left"/>
    </xf>
    <xf numFmtId="0" fontId="17" fillId="0" borderId="0" applyNumberFormat="0" applyFill="0" applyBorder="0" applyAlignment="0" applyProtection="0"/>
    <xf numFmtId="164" fontId="10" fillId="0" borderId="0" applyNumberFormat="0" applyFont="0" applyFill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" fillId="0" borderId="0"/>
  </cellStyleXfs>
  <cellXfs count="47">
    <xf numFmtId="0" fontId="0" fillId="0" borderId="0" xfId="0"/>
    <xf numFmtId="0" fontId="0" fillId="25" borderId="0" xfId="0" applyFill="1"/>
    <xf numFmtId="0" fontId="32" fillId="25" borderId="0" xfId="0" applyFont="1" applyFill="1"/>
    <xf numFmtId="0" fontId="33" fillId="25" borderId="0" xfId="0" applyFont="1" applyFill="1"/>
    <xf numFmtId="0" fontId="32" fillId="25" borderId="0" xfId="0" applyFont="1" applyFill="1" applyBorder="1"/>
    <xf numFmtId="0" fontId="34" fillId="25" borderId="0" xfId="0" applyFont="1" applyFill="1"/>
    <xf numFmtId="0" fontId="33" fillId="25" borderId="0" xfId="0" applyFont="1" applyFill="1" applyBorder="1" applyAlignment="1">
      <alignment horizontal="center" vertical="center" wrapText="1"/>
    </xf>
    <xf numFmtId="0" fontId="8" fillId="25" borderId="0" xfId="0" applyFont="1" applyFill="1"/>
    <xf numFmtId="0" fontId="35" fillId="25" borderId="0" xfId="48" applyFont="1" applyFill="1" applyAlignment="1" applyProtection="1"/>
    <xf numFmtId="0" fontId="36" fillId="25" borderId="0" xfId="0" applyFont="1" applyFill="1"/>
    <xf numFmtId="0" fontId="37" fillId="25" borderId="0" xfId="0" applyFont="1" applyFill="1"/>
    <xf numFmtId="0" fontId="38" fillId="0" borderId="0" xfId="48" applyFont="1" applyFill="1" applyAlignment="1" applyProtection="1">
      <alignment vertical="center"/>
    </xf>
    <xf numFmtId="0" fontId="33" fillId="25" borderId="14" xfId="0" applyFont="1" applyFill="1" applyBorder="1" applyAlignment="1">
      <alignment horizontal="center" vertical="center"/>
    </xf>
    <xf numFmtId="0" fontId="33" fillId="25" borderId="0" xfId="0" applyFont="1" applyFill="1" applyBorder="1" applyAlignment="1">
      <alignment horizontal="center" vertical="center"/>
    </xf>
    <xf numFmtId="0" fontId="30" fillId="0" borderId="0" xfId="0" applyFont="1"/>
    <xf numFmtId="0" fontId="39" fillId="25" borderId="0" xfId="48" applyFont="1" applyFill="1" applyAlignment="1" applyProtection="1"/>
    <xf numFmtId="0" fontId="40" fillId="0" borderId="0" xfId="48" applyFont="1" applyFill="1" applyAlignment="1" applyProtection="1"/>
    <xf numFmtId="0" fontId="32" fillId="25" borderId="0" xfId="0" applyFont="1" applyFill="1" applyBorder="1" applyAlignment="1">
      <alignment horizontal="right"/>
    </xf>
    <xf numFmtId="2" fontId="33" fillId="0" borderId="0" xfId="0" applyNumberFormat="1" applyFont="1" applyFill="1" applyBorder="1" applyAlignment="1">
      <alignment horizontal="right"/>
    </xf>
    <xf numFmtId="2" fontId="33" fillId="25" borderId="0" xfId="0" applyNumberFormat="1" applyFont="1" applyFill="1" applyBorder="1" applyAlignment="1">
      <alignment horizontal="right"/>
    </xf>
    <xf numFmtId="2" fontId="32" fillId="25" borderId="0" xfId="0" applyNumberFormat="1" applyFont="1" applyFill="1" applyBorder="1" applyAlignment="1">
      <alignment horizontal="right"/>
    </xf>
    <xf numFmtId="0" fontId="41" fillId="25" borderId="0" xfId="0" applyFont="1" applyFill="1"/>
    <xf numFmtId="2" fontId="33" fillId="0" borderId="0" xfId="0" applyNumberFormat="1" applyFont="1" applyFill="1" applyBorder="1" applyAlignment="1">
      <alignment horizontal="center"/>
    </xf>
    <xf numFmtId="2" fontId="32" fillId="25" borderId="0" xfId="0" applyNumberFormat="1" applyFont="1" applyFill="1" applyBorder="1" applyAlignment="1">
      <alignment horizontal="center"/>
    </xf>
    <xf numFmtId="165" fontId="33" fillId="0" borderId="0" xfId="0" applyNumberFormat="1" applyFont="1" applyFill="1" applyBorder="1" applyAlignment="1">
      <alignment horizontal="right" vertical="center"/>
    </xf>
    <xf numFmtId="165" fontId="32" fillId="0" borderId="0" xfId="0" applyNumberFormat="1" applyFont="1" applyFill="1" applyBorder="1" applyAlignment="1">
      <alignment horizontal="right" vertical="center"/>
    </xf>
    <xf numFmtId="1" fontId="32" fillId="25" borderId="0" xfId="0" applyNumberFormat="1" applyFont="1" applyFill="1" applyBorder="1" applyAlignment="1">
      <alignment horizontal="right"/>
    </xf>
    <xf numFmtId="0" fontId="39" fillId="0" borderId="0" xfId="48" applyFont="1" applyFill="1" applyAlignment="1" applyProtection="1"/>
    <xf numFmtId="0" fontId="43" fillId="26" borderId="0" xfId="0" applyFont="1" applyFill="1" applyBorder="1" applyAlignment="1">
      <alignment horizontal="right"/>
    </xf>
    <xf numFmtId="0" fontId="33" fillId="25" borderId="14" xfId="0" applyFont="1" applyFill="1" applyBorder="1" applyAlignment="1">
      <alignment horizontal="center" vertical="center" wrapText="1"/>
    </xf>
    <xf numFmtId="2" fontId="33" fillId="25" borderId="0" xfId="0" applyNumberFormat="1" applyFont="1" applyFill="1" applyBorder="1" applyAlignment="1">
      <alignment horizontal="left"/>
    </xf>
    <xf numFmtId="0" fontId="44" fillId="0" borderId="0" xfId="0" applyFont="1"/>
    <xf numFmtId="0" fontId="33" fillId="25" borderId="0" xfId="0" applyFont="1" applyFill="1" applyBorder="1" applyAlignment="1">
      <alignment horizontal="center" vertical="center" wrapText="1"/>
    </xf>
    <xf numFmtId="0" fontId="33" fillId="25" borderId="0" xfId="0" applyFont="1" applyFill="1" applyBorder="1" applyAlignment="1">
      <alignment horizontal="center" vertical="center"/>
    </xf>
    <xf numFmtId="0" fontId="45" fillId="0" borderId="0" xfId="0" applyFont="1"/>
    <xf numFmtId="0" fontId="33" fillId="25" borderId="0" xfId="0" applyFont="1" applyFill="1" applyBorder="1" applyAlignment="1">
      <alignment horizontal="center" vertical="center"/>
    </xf>
    <xf numFmtId="2" fontId="32" fillId="25" borderId="0" xfId="0" applyNumberFormat="1" applyFont="1" applyFill="1" applyAlignment="1">
      <alignment horizontal="left"/>
    </xf>
    <xf numFmtId="0" fontId="32" fillId="25" borderId="0" xfId="0" applyFont="1" applyFill="1" applyAlignment="1">
      <alignment horizontal="left"/>
    </xf>
    <xf numFmtId="0" fontId="46" fillId="0" borderId="0" xfId="0" applyFont="1"/>
    <xf numFmtId="0" fontId="33" fillId="0" borderId="0" xfId="0" applyFont="1" applyFill="1" applyBorder="1" applyAlignment="1">
      <alignment horizontal="center" vertical="center" wrapText="1"/>
    </xf>
    <xf numFmtId="0" fontId="39" fillId="0" borderId="0" xfId="48" applyFont="1" applyFill="1" applyAlignment="1" applyProtection="1">
      <alignment vertical="center"/>
    </xf>
    <xf numFmtId="0" fontId="42" fillId="25" borderId="0" xfId="0" applyFont="1" applyFill="1" applyAlignment="1">
      <alignment horizontal="left"/>
    </xf>
    <xf numFmtId="0" fontId="33" fillId="25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3" fillId="25" borderId="0" xfId="0" applyFont="1" applyFill="1" applyBorder="1" applyAlignment="1">
      <alignment horizontal="center" vertical="center"/>
    </xf>
    <xf numFmtId="0" fontId="33" fillId="25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78">
    <cellStyle name="%" xfId="1" xr:uid="{00000000-0005-0000-0000-000000000000}"/>
    <cellStyle name="% 2" xfId="2" xr:uid="{00000000-0005-0000-0000-000001000000}"/>
    <cellStyle name="%_Book4" xfId="3" xr:uid="{00000000-0005-0000-0000-000002000000}"/>
    <cellStyle name="%_DadosD2_Fecundidade" xfId="4" xr:uid="{00000000-0005-0000-0000-000003000000}"/>
    <cellStyle name="%_DadosD2_parte2_Fecundidade_Conjugalidadev2" xfId="5" xr:uid="{00000000-0005-0000-0000-000004000000}"/>
    <cellStyle name="%_III 03_Empresas_completo_08" xfId="6" xr:uid="{00000000-0005-0000-0000-000005000000}"/>
    <cellStyle name="%_MaternidadeTardia_Precoce_Palete" xfId="7" xr:uid="{00000000-0005-0000-0000-000006000000}"/>
    <cellStyle name="%_QL_porGrupo" xfId="8" xr:uid="{00000000-0005-0000-0000-000007000000}"/>
    <cellStyle name="%_TIPAU_NadosVivos_Casamentos" xfId="9" xr:uid="{00000000-0005-0000-0000-000008000000}"/>
    <cellStyle name="%_TIPAU_NadosVivos_Casamentos_Palete" xfId="10" xr:uid="{00000000-0005-0000-0000-000009000000}"/>
    <cellStyle name="%_TIPAU_NadosVivos_Casamentos2009_Palete" xfId="11" xr:uid="{00000000-0005-0000-0000-00000A000000}"/>
    <cellStyle name="20% - Accent1" xfId="12" xr:uid="{00000000-0005-0000-0000-00000B000000}"/>
    <cellStyle name="20% - Accent2" xfId="13" xr:uid="{00000000-0005-0000-0000-00000C000000}"/>
    <cellStyle name="20% - Accent3" xfId="14" xr:uid="{00000000-0005-0000-0000-00000D000000}"/>
    <cellStyle name="20% - Accent4" xfId="15" xr:uid="{00000000-0005-0000-0000-00000E000000}"/>
    <cellStyle name="20% - Accent5" xfId="16" xr:uid="{00000000-0005-0000-0000-00000F000000}"/>
    <cellStyle name="20% - Accent6" xfId="17" xr:uid="{00000000-0005-0000-0000-000010000000}"/>
    <cellStyle name="40% - Accent1" xfId="18" xr:uid="{00000000-0005-0000-0000-000011000000}"/>
    <cellStyle name="40% - Accent2" xfId="19" xr:uid="{00000000-0005-0000-0000-000012000000}"/>
    <cellStyle name="40% - Accent3" xfId="20" xr:uid="{00000000-0005-0000-0000-000013000000}"/>
    <cellStyle name="40% - Accent4" xfId="21" xr:uid="{00000000-0005-0000-0000-000014000000}"/>
    <cellStyle name="40% - Accent5" xfId="22" xr:uid="{00000000-0005-0000-0000-000015000000}"/>
    <cellStyle name="40% - Accent6" xfId="23" xr:uid="{00000000-0005-0000-0000-000016000000}"/>
    <cellStyle name="60% - Accent1" xfId="24" xr:uid="{00000000-0005-0000-0000-000017000000}"/>
    <cellStyle name="60% - Accent2" xfId="25" xr:uid="{00000000-0005-0000-0000-000018000000}"/>
    <cellStyle name="60% - Accent3" xfId="26" xr:uid="{00000000-0005-0000-0000-000019000000}"/>
    <cellStyle name="60% - Accent4" xfId="27" xr:uid="{00000000-0005-0000-0000-00001A000000}"/>
    <cellStyle name="60% - Accent5" xfId="28" xr:uid="{00000000-0005-0000-0000-00001B000000}"/>
    <cellStyle name="60% - Accent6" xfId="29" xr:uid="{00000000-0005-0000-0000-00001C000000}"/>
    <cellStyle name="Accent1" xfId="30" xr:uid="{00000000-0005-0000-0000-00001D000000}"/>
    <cellStyle name="Accent2" xfId="31" xr:uid="{00000000-0005-0000-0000-00001E000000}"/>
    <cellStyle name="Accent3" xfId="32" xr:uid="{00000000-0005-0000-0000-00001F000000}"/>
    <cellStyle name="Accent4" xfId="33" xr:uid="{00000000-0005-0000-0000-000020000000}"/>
    <cellStyle name="Accent5" xfId="34" xr:uid="{00000000-0005-0000-0000-000021000000}"/>
    <cellStyle name="Accent6" xfId="35" xr:uid="{00000000-0005-0000-0000-000022000000}"/>
    <cellStyle name="Bad" xfId="36" xr:uid="{00000000-0005-0000-0000-000023000000}"/>
    <cellStyle name="CABECALHO" xfId="37" xr:uid="{00000000-0005-0000-0000-000024000000}"/>
    <cellStyle name="CABECALHO 2 2" xfId="38" xr:uid="{00000000-0005-0000-0000-000025000000}"/>
    <cellStyle name="Calculation" xfId="39" xr:uid="{00000000-0005-0000-0000-000026000000}"/>
    <cellStyle name="Check Cell" xfId="40" xr:uid="{00000000-0005-0000-0000-000027000000}"/>
    <cellStyle name="DADOS" xfId="41" xr:uid="{00000000-0005-0000-0000-000028000000}"/>
    <cellStyle name="Explanatory Text" xfId="42" xr:uid="{00000000-0005-0000-0000-000029000000}"/>
    <cellStyle name="Good" xfId="43" xr:uid="{00000000-0005-0000-0000-00002A000000}"/>
    <cellStyle name="Heading 1" xfId="44" xr:uid="{00000000-0005-0000-0000-00002B000000}"/>
    <cellStyle name="Heading 2" xfId="45" xr:uid="{00000000-0005-0000-0000-00002C000000}"/>
    <cellStyle name="Heading 3" xfId="46" xr:uid="{00000000-0005-0000-0000-00002D000000}"/>
    <cellStyle name="Heading 4" xfId="47" xr:uid="{00000000-0005-0000-0000-00002E000000}"/>
    <cellStyle name="Hyperlink" xfId="48" builtinId="8"/>
    <cellStyle name="Input" xfId="49" xr:uid="{00000000-0005-0000-0000-000030000000}"/>
    <cellStyle name="LineBottom2" xfId="50" xr:uid="{00000000-0005-0000-0000-000031000000}"/>
    <cellStyle name="LineBottom3" xfId="51" xr:uid="{00000000-0005-0000-0000-000032000000}"/>
    <cellStyle name="Linked Cell" xfId="52" xr:uid="{00000000-0005-0000-0000-000033000000}"/>
    <cellStyle name="Neutral" xfId="53" xr:uid="{00000000-0005-0000-0000-000034000000}"/>
    <cellStyle name="Normal" xfId="0" builtinId="0"/>
    <cellStyle name="Normal 11" xfId="75" xr:uid="{00000000-0005-0000-0000-000036000000}"/>
    <cellStyle name="Normal 17" xfId="54" xr:uid="{00000000-0005-0000-0000-000037000000}"/>
    <cellStyle name="Normal 3" xfId="55" xr:uid="{00000000-0005-0000-0000-000038000000}"/>
    <cellStyle name="Normal 3 2 2 6" xfId="56" xr:uid="{00000000-0005-0000-0000-000039000000}"/>
    <cellStyle name="Normal 3 2 2 6 2" xfId="72" xr:uid="{00000000-0005-0000-0000-00003A000000}"/>
    <cellStyle name="Normal 4" xfId="57" xr:uid="{00000000-0005-0000-0000-00003B000000}"/>
    <cellStyle name="Normal 5 7" xfId="58" xr:uid="{00000000-0005-0000-0000-00003C000000}"/>
    <cellStyle name="Normal 7 2 2" xfId="73" xr:uid="{00000000-0005-0000-0000-00003D000000}"/>
    <cellStyle name="Normal 7 2 2 3" xfId="77" xr:uid="{00000000-0005-0000-0000-00003E000000}"/>
    <cellStyle name="Normal 7 6" xfId="74" xr:uid="{00000000-0005-0000-0000-00003F000000}"/>
    <cellStyle name="Normal 7 6 2" xfId="76" xr:uid="{00000000-0005-0000-0000-000040000000}"/>
    <cellStyle name="Note" xfId="59" xr:uid="{00000000-0005-0000-0000-000041000000}"/>
    <cellStyle name="NUMLINHA" xfId="60" xr:uid="{00000000-0005-0000-0000-000042000000}"/>
    <cellStyle name="Output" xfId="61" xr:uid="{00000000-0005-0000-0000-000043000000}"/>
    <cellStyle name="Percent 2" xfId="62" xr:uid="{00000000-0005-0000-0000-000044000000}"/>
    <cellStyle name="QDTITULO" xfId="63" xr:uid="{00000000-0005-0000-0000-000045000000}"/>
    <cellStyle name="raquel" xfId="64" xr:uid="{00000000-0005-0000-0000-000046000000}"/>
    <cellStyle name="Standard_WBBasis" xfId="65" xr:uid="{00000000-0005-0000-0000-000047000000}"/>
    <cellStyle name="tit de conc" xfId="66" xr:uid="{00000000-0005-0000-0000-000048000000}"/>
    <cellStyle name="TITCOLUNA" xfId="67" xr:uid="{00000000-0005-0000-0000-000049000000}"/>
    <cellStyle name="Title" xfId="68" xr:uid="{00000000-0005-0000-0000-00004A000000}"/>
    <cellStyle name="titulos d a coluna" xfId="69" xr:uid="{00000000-0005-0000-0000-00004B000000}"/>
    <cellStyle name="Warning Text" xfId="70" xr:uid="{00000000-0005-0000-0000-00004C000000}"/>
    <cellStyle name="WithoutLine" xfId="71" xr:uid="{00000000-0005-0000-0000-00004D000000}"/>
  </cellStyles>
  <dxfs count="1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66FF66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F99FF"/>
      <rgbColor rgb="00008080"/>
      <rgbColor rgb="00C0C0C0"/>
      <rgbColor rgb="005F5F5F"/>
      <rgbColor rgb="00FF00FF"/>
      <rgbColor rgb="00FF66FF"/>
      <rgbColor rgb="00FF99FF"/>
      <rgbColor rgb="00FFCCFF"/>
      <rgbColor rgb="00FFFFFF"/>
      <rgbColor rgb="00FF8080"/>
      <rgbColor rgb="000066CC"/>
      <rgbColor rgb="00CCCCFF"/>
      <rgbColor rgb="00000000"/>
      <rgbColor rgb="005F5F5F"/>
      <rgbColor rgb="00969696"/>
      <rgbColor rgb="00C0C0C0"/>
      <rgbColor rgb="00FFFFFF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FFFFFF"/>
      <rgbColor rgb="00FFCC99"/>
      <rgbColor rgb="003366FF"/>
      <rgbColor rgb="0033CCCC"/>
      <rgbColor rgb="0099CC00"/>
      <rgbColor rgb="00FFCC00"/>
      <rgbColor rgb="00FF9900"/>
      <rgbColor rgb="00FF6600"/>
      <rgbColor rgb="00FF66FF"/>
      <rgbColor rgb="00969696"/>
      <rgbColor rgb="00003366"/>
      <rgbColor rgb="00339966"/>
      <rgbColor rgb="00003300"/>
      <rgbColor rgb="00333300"/>
      <rgbColor rgb="00993300"/>
      <rgbColor rgb="00FFCCFF"/>
      <rgbColor rgb="00FF00FF"/>
      <rgbColor rgb="00000000"/>
    </indexedColors>
    <mruColors>
      <color rgb="FF0000FF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em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emf"/><Relationship Id="rId1" Type="http://schemas.openxmlformats.org/officeDocument/2006/relationships/image" Target="../media/image8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180967</xdr:colOff>
      <xdr:row>3</xdr:row>
      <xdr:rowOff>161924</xdr:rowOff>
    </xdr:from>
    <xdr:to>
      <xdr:col>10</xdr:col>
      <xdr:colOff>39311</xdr:colOff>
      <xdr:row>24</xdr:row>
      <xdr:rowOff>145499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D1923C4-F342-4A8E-A84A-0E4509D1FB7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67" y="647699"/>
          <a:ext cx="5525719" cy="33840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6</xdr:col>
      <xdr:colOff>599418</xdr:colOff>
      <xdr:row>36</xdr:row>
      <xdr:rowOff>78000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CB879C4-6473-4D12-AF2B-29A358B50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3647418" cy="525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180971</xdr:colOff>
      <xdr:row>3</xdr:row>
      <xdr:rowOff>161923</xdr:rowOff>
    </xdr:from>
    <xdr:to>
      <xdr:col>10</xdr:col>
      <xdr:colOff>247890</xdr:colOff>
      <xdr:row>30</xdr:row>
      <xdr:rowOff>9142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239EAEA-31BD-42CB-8467-8A9653A8C84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1" y="647698"/>
          <a:ext cx="5734294" cy="421919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180965</xdr:colOff>
      <xdr:row>3</xdr:row>
      <xdr:rowOff>161922</xdr:rowOff>
    </xdr:from>
    <xdr:to>
      <xdr:col>10</xdr:col>
      <xdr:colOff>34737</xdr:colOff>
      <xdr:row>24</xdr:row>
      <xdr:rowOff>122831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24A2F42-83DE-4070-9894-7C454849F54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65" y="647697"/>
          <a:ext cx="5521147" cy="336133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180971</xdr:colOff>
      <xdr:row>3</xdr:row>
      <xdr:rowOff>161921</xdr:rowOff>
    </xdr:from>
    <xdr:to>
      <xdr:col>6</xdr:col>
      <xdr:colOff>601366</xdr:colOff>
      <xdr:row>36</xdr:row>
      <xdr:rowOff>77110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F49AD3-A888-432D-A635-BEED4E5A66E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1" y="647696"/>
          <a:ext cx="3649370" cy="525871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180971</xdr:colOff>
      <xdr:row>3</xdr:row>
      <xdr:rowOff>161921</xdr:rowOff>
    </xdr:from>
    <xdr:to>
      <xdr:col>6</xdr:col>
      <xdr:colOff>601366</xdr:colOff>
      <xdr:row>36</xdr:row>
      <xdr:rowOff>77110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FDBEF64-59F0-4E65-A303-836320D3414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1" y="647696"/>
          <a:ext cx="3649370" cy="525871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180971</xdr:colOff>
      <xdr:row>3</xdr:row>
      <xdr:rowOff>161921</xdr:rowOff>
    </xdr:from>
    <xdr:to>
      <xdr:col>6</xdr:col>
      <xdr:colOff>601366</xdr:colOff>
      <xdr:row>36</xdr:row>
      <xdr:rowOff>77110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84F0BEF-5BC1-48D5-B33B-6D337298D25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1" y="647696"/>
          <a:ext cx="3649370" cy="525871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180973</xdr:colOff>
      <xdr:row>3</xdr:row>
      <xdr:rowOff>161922</xdr:rowOff>
    </xdr:from>
    <xdr:to>
      <xdr:col>6</xdr:col>
      <xdr:colOff>594968</xdr:colOff>
      <xdr:row>36</xdr:row>
      <xdr:rowOff>69796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58BF46C-1445-4CB8-8779-F9FE87FCA63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3" y="647697"/>
          <a:ext cx="3642970" cy="525139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180973</xdr:colOff>
      <xdr:row>3</xdr:row>
      <xdr:rowOff>161923</xdr:rowOff>
    </xdr:from>
    <xdr:to>
      <xdr:col>10</xdr:col>
      <xdr:colOff>502766</xdr:colOff>
      <xdr:row>26</xdr:row>
      <xdr:rowOff>90981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1D64F00-EFE0-4343-AF36-006E5CABAEE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3" y="647698"/>
          <a:ext cx="5989168" cy="365333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180972</xdr:colOff>
      <xdr:row>4</xdr:row>
      <xdr:rowOff>0</xdr:rowOff>
    </xdr:from>
    <xdr:to>
      <xdr:col>6</xdr:col>
      <xdr:colOff>512427</xdr:colOff>
      <xdr:row>36</xdr:row>
      <xdr:rowOff>154625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8D4E68E-438E-411F-AB36-7EADF5DD57B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2" y="647700"/>
          <a:ext cx="3560430" cy="53362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3</xdr:row>
      <xdr:rowOff>161924</xdr:rowOff>
    </xdr:from>
    <xdr:to>
      <xdr:col>13</xdr:col>
      <xdr:colOff>128207</xdr:colOff>
      <xdr:row>34</xdr:row>
      <xdr:rowOff>37147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BB92230-3919-421C-AE88-FC492593658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38575" y="647699"/>
          <a:ext cx="3785807" cy="489489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180973</xdr:colOff>
      <xdr:row>3</xdr:row>
      <xdr:rowOff>161923</xdr:rowOff>
    </xdr:from>
    <xdr:to>
      <xdr:col>10</xdr:col>
      <xdr:colOff>497813</xdr:colOff>
      <xdr:row>26</xdr:row>
      <xdr:rowOff>108812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9EBBFCE-3B98-4801-9FD9-5FFDAA57EF5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3" y="647698"/>
          <a:ext cx="5984215" cy="367116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6"/>
  <sheetViews>
    <sheetView showGridLines="0" tabSelected="1" workbookViewId="0">
      <selection sqref="A1:B1"/>
    </sheetView>
  </sheetViews>
  <sheetFormatPr defaultColWidth="9.1796875" defaultRowHeight="13"/>
  <cols>
    <col min="1" max="1" width="7.81640625" style="5" customWidth="1"/>
    <col min="2" max="2" width="165.81640625" style="9" bestFit="1" customWidth="1"/>
    <col min="3" max="16384" width="9.1796875" style="5"/>
  </cols>
  <sheetData>
    <row r="1" spans="1:2" ht="16" customHeight="1">
      <c r="A1" s="41" t="s">
        <v>102</v>
      </c>
      <c r="B1" s="41"/>
    </row>
    <row r="2" spans="1:2" s="2" customFormat="1" ht="16.5" customHeight="1">
      <c r="A2" s="27" t="s">
        <v>103</v>
      </c>
      <c r="B2" s="15" t="s">
        <v>104</v>
      </c>
    </row>
    <row r="3" spans="1:2" s="2" customFormat="1" ht="16.5" customHeight="1">
      <c r="A3" s="27" t="s">
        <v>103</v>
      </c>
      <c r="B3" s="15" t="s">
        <v>105</v>
      </c>
    </row>
    <row r="4" spans="1:2" s="2" customFormat="1" ht="16.5" customHeight="1">
      <c r="A4" s="27" t="s">
        <v>103</v>
      </c>
      <c r="B4" s="15" t="s">
        <v>106</v>
      </c>
    </row>
    <row r="5" spans="1:2" s="2" customFormat="1" ht="16.5" customHeight="1">
      <c r="A5" s="27" t="s">
        <v>103</v>
      </c>
      <c r="B5" s="15" t="s">
        <v>107</v>
      </c>
    </row>
    <row r="6" spans="1:2" s="2" customFormat="1" ht="16.5" customHeight="1">
      <c r="A6" s="27" t="s">
        <v>103</v>
      </c>
      <c r="B6" s="15" t="s">
        <v>108</v>
      </c>
    </row>
    <row r="7" spans="1:2" s="2" customFormat="1" ht="16.5" customHeight="1">
      <c r="A7" s="27" t="s">
        <v>103</v>
      </c>
      <c r="B7" s="15" t="s">
        <v>109</v>
      </c>
    </row>
    <row r="8" spans="1:2" ht="16" customHeight="1">
      <c r="A8" s="27"/>
      <c r="B8" s="15" t="s">
        <v>110</v>
      </c>
    </row>
    <row r="9" spans="1:2" ht="16" customHeight="1">
      <c r="A9" s="27" t="s">
        <v>103</v>
      </c>
      <c r="B9" s="15" t="s">
        <v>111</v>
      </c>
    </row>
    <row r="10" spans="1:2" ht="16" customHeight="1">
      <c r="A10" s="27" t="s">
        <v>103</v>
      </c>
      <c r="B10" s="15" t="s">
        <v>112</v>
      </c>
    </row>
    <row r="11" spans="1:2" ht="16" customHeight="1">
      <c r="A11" s="27" t="s">
        <v>103</v>
      </c>
      <c r="B11" s="15" t="s">
        <v>167</v>
      </c>
    </row>
    <row r="12" spans="1:2" ht="16" customHeight="1">
      <c r="A12" s="27" t="s">
        <v>103</v>
      </c>
      <c r="B12" s="15" t="s">
        <v>168</v>
      </c>
    </row>
    <row r="13" spans="1:2" ht="16" customHeight="1">
      <c r="B13" s="31"/>
    </row>
    <row r="14" spans="1:2" ht="16" customHeight="1">
      <c r="B14" s="34"/>
    </row>
    <row r="15" spans="1:2" ht="16" customHeight="1">
      <c r="B15" s="31"/>
    </row>
    <row r="16" spans="1:2" ht="16" customHeight="1">
      <c r="B16" s="34"/>
    </row>
    <row r="17" spans="2:2" ht="16" customHeight="1">
      <c r="B17" s="15"/>
    </row>
    <row r="18" spans="2:2" ht="16" customHeight="1">
      <c r="B18" s="15"/>
    </row>
    <row r="19" spans="2:2" ht="16" customHeight="1">
      <c r="B19" s="15"/>
    </row>
    <row r="20" spans="2:2" ht="16" customHeight="1">
      <c r="B20" s="15"/>
    </row>
    <row r="21" spans="2:2" ht="16" customHeight="1">
      <c r="B21" s="15"/>
    </row>
    <row r="22" spans="2:2" ht="16" customHeight="1">
      <c r="B22" s="15"/>
    </row>
    <row r="23" spans="2:2" ht="16" customHeight="1">
      <c r="B23" s="15"/>
    </row>
    <row r="24" spans="2:2" ht="16" customHeight="1">
      <c r="B24" s="15"/>
    </row>
    <row r="25" spans="2:2" ht="16" customHeight="1">
      <c r="B25" s="15"/>
    </row>
    <row r="26" spans="2:2" ht="16" customHeight="1">
      <c r="B26" s="15"/>
    </row>
    <row r="27" spans="2:2" ht="16" customHeight="1">
      <c r="B27" s="15"/>
    </row>
    <row r="28" spans="2:2" ht="16" customHeight="1">
      <c r="B28" s="15"/>
    </row>
    <row r="29" spans="2:2" ht="16" customHeight="1">
      <c r="B29" s="15"/>
    </row>
    <row r="30" spans="2:2" ht="16" customHeight="1">
      <c r="B30" s="15"/>
    </row>
    <row r="31" spans="2:2" ht="16" customHeight="1">
      <c r="B31" s="15"/>
    </row>
    <row r="32" spans="2:2" ht="16" customHeight="1">
      <c r="B32" s="15"/>
    </row>
    <row r="33" spans="2:2" ht="16" customHeight="1">
      <c r="B33" s="15"/>
    </row>
    <row r="34" spans="2:2" ht="16" customHeight="1">
      <c r="B34" s="15"/>
    </row>
    <row r="35" spans="2:2" ht="16" customHeight="1">
      <c r="B35" s="15"/>
    </row>
    <row r="36" spans="2:2" ht="16" customHeight="1">
      <c r="B36" s="15"/>
    </row>
    <row r="37" spans="2:2" ht="16" customHeight="1">
      <c r="B37" s="15"/>
    </row>
    <row r="38" spans="2:2" ht="16" customHeight="1">
      <c r="B38" s="15"/>
    </row>
    <row r="39" spans="2:2" ht="16" customHeight="1">
      <c r="B39" s="15"/>
    </row>
    <row r="40" spans="2:2" ht="16" customHeight="1">
      <c r="B40" s="15"/>
    </row>
    <row r="41" spans="2:2" ht="16" customHeight="1">
      <c r="B41" s="15"/>
    </row>
    <row r="42" spans="2:2" ht="16" customHeight="1">
      <c r="B42" s="15"/>
    </row>
    <row r="43" spans="2:2" ht="16" customHeight="1">
      <c r="B43" s="15"/>
    </row>
    <row r="44" spans="2:2" ht="16" customHeight="1">
      <c r="B44" s="15"/>
    </row>
    <row r="45" spans="2:2" ht="16" customHeight="1">
      <c r="B45" s="15"/>
    </row>
    <row r="46" spans="2:2">
      <c r="B46" s="8"/>
    </row>
  </sheetData>
  <mergeCells count="1">
    <mergeCell ref="A1:B1"/>
  </mergeCells>
  <hyperlinks>
    <hyperlink ref="B2" location="'Figure 1'!A1" display="Figure 1: Year-on-year growth rate of invoicing value, NUTS 2 and Portugal, March to December, 2020" xr:uid="{00000000-0004-0000-0000-000000000000}"/>
    <hyperlink ref="A2" location="'Data 2'!D3" display="Data" xr:uid="{00000000-0004-0000-0000-000001000000}"/>
    <hyperlink ref="B3" location="'Figure 2'!A1" display="Figure 2: Year-on-year growth rate of invoicing value, NUTS 2 and Portugal, March to July and August to December, 2020" xr:uid="{00000000-0004-0000-0000-000002000000}"/>
    <hyperlink ref="B7" location="'Figure 6'!A1" display="Figure 6: Sectoral structure of the invoicing value, by activity branch (A39), Portugal, March to December 2019" xr:uid="{00000000-0004-0000-0000-000003000000}"/>
    <hyperlink ref="B8" location="'Figure 7'!A1" display="Figure 7: Year-on-year growth rate of invoicing value and main negative contributions of the activity branches (A13), Portugal and NUTS 3, March to December 2020" xr:uid="{00000000-0004-0000-0000-000004000000}"/>
    <hyperlink ref="B6" location="'Figure 5'!A1" display="Figure 5: Year-on-year growth rate of invoicing value, by activity branch (A39), Portugal, March to December 2020" xr:uid="{00000000-0004-0000-0000-000005000000}"/>
    <hyperlink ref="A3" location="'Data 2'!E3" display="Data" xr:uid="{99517333-8F9A-40B1-9D0B-582BA69CFBBC}"/>
    <hyperlink ref="A6" location="'Data 3'!C2" display="Data" xr:uid="{E8EDB8E8-FAC2-403E-A8A4-2931FEF5D601}"/>
    <hyperlink ref="A9" location="'Data 1'!D2" display="Data" xr:uid="{ED060860-88E2-49CA-83B3-2BCD45968CE4}"/>
    <hyperlink ref="A7" location="'Data 3'!D4" display="Data" xr:uid="{98B0C670-754C-47A1-B05F-9D145E026544}"/>
    <hyperlink ref="B9" location="'Figure 8'!A1" display="Figura 8: Year-on-year growth rate of invoicing value by activity branches (A13), Portugal and NUTS 3, March to December" xr:uid="{A46C5F44-D785-4A04-8B46-204B96919A4D}"/>
    <hyperlink ref="B10" location="'Figure 9'!A1" display="Figure 9: Confirmed cases of infection by SARS-CoV-2/ COVID-19 per 100 thousand inhabitants until 31th December 2020 and Year-on-year growth rate of invoicing value March to December 2020, Portugal and NUTS 3" xr:uid="{E7A9420E-DE8D-47B1-9131-E47B43AE0EE1}"/>
    <hyperlink ref="B4" location="'Figure 3'!A1" display="Figure 3: Year-on-year growth rate of invoicing value, NUTS 3 and Portugal, March to December, 2020" xr:uid="{BE771F92-D54D-45F9-ADE5-5D081BB414D4}"/>
    <hyperlink ref="B5" location="'Figure 4'!A1" display="Figure 4: Regional structure of the invoicing value, NUTS 3, March to December 2019" xr:uid="{F454484E-BAA1-4567-B593-2D549BD1D74F}"/>
    <hyperlink ref="A4" location="'Data 1'!D3" display="Data" xr:uid="{70158F6C-6280-470A-9E5C-AED93B9C7B47}"/>
    <hyperlink ref="A5" location="'Data 1'!Q2" display="Data" xr:uid="{EEDA75FD-9FF3-4E52-A148-0670DFDAC8EA}"/>
    <hyperlink ref="A10" location="'Data 1'!D4" display="Data" xr:uid="{971F9351-EABD-4803-A200-2A20D692AF43}"/>
    <hyperlink ref="B11" location="'Figure 10'!A1" display="Figure 10: Coeficiente de especialização do valor de faturação, NUTS III, março a dezembro 2020" xr:uid="{D2551485-AA70-4597-903A-7DCC3F0EDDD5}"/>
    <hyperlink ref="A11" location="'Data 1'!R2" display="Data" xr:uid="{02934461-BD5F-4B93-9A84-AC664CC045B8}"/>
    <hyperlink ref="B12" location="'Figure 11'!A1" display="Figure 11: Decomposição da taxa de variação homóloga do valor de faturação, NUTS III, março a dezembro 2020" xr:uid="{41901E1C-23D1-4193-9F8A-9A473ED315A8}"/>
    <hyperlink ref="A12" location="'Data 1'!S2" display="Data" xr:uid="{716C1A1E-BCB2-487A-87E6-C723725D16C7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27334-4453-4F1E-969B-F4C22A43517C}">
  <dimension ref="A1:A4"/>
  <sheetViews>
    <sheetView showGridLines="0" workbookViewId="0"/>
  </sheetViews>
  <sheetFormatPr defaultRowHeight="12.5"/>
  <cols>
    <col min="1" max="1" width="2.7265625" customWidth="1"/>
  </cols>
  <sheetData>
    <row r="1" spans="1:1" s="1" customFormat="1" ht="12.75" customHeight="1">
      <c r="A1" s="27" t="s">
        <v>113</v>
      </c>
    </row>
    <row r="2" spans="1:1" s="1" customFormat="1" ht="12.75" customHeight="1">
      <c r="A2" s="3" t="str">
        <f>Contents!B10</f>
        <v>Figure 9: Confirmed cases of infection by SARS-CoV-2/ COVID-19 per 100 thousand inhabitants until 31th December 2020 and Year-on-year growth rate of invoicing value March to December 2020, Portugal and NUTS 3</v>
      </c>
    </row>
    <row r="3" spans="1:1" s="10" customFormat="1" ht="12.75" customHeight="1">
      <c r="A3" s="27" t="s">
        <v>103</v>
      </c>
    </row>
    <row r="4" spans="1:1" s="1" customFormat="1" ht="12.75" customHeight="1">
      <c r="A4" s="14"/>
    </row>
  </sheetData>
  <hyperlinks>
    <hyperlink ref="A1" location="Contents!A1" display="Contents" xr:uid="{15E4A177-0D44-48CA-951A-F02AFFB78C23}"/>
    <hyperlink ref="A3" location="'Data 1'!D3" display="Data" xr:uid="{F48E25D4-2FB7-4161-80C1-A4E57BE1BB25}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4A174-556F-4AE0-B535-80F2A474BCC1}">
  <dimension ref="A1:A4"/>
  <sheetViews>
    <sheetView showGridLines="0" workbookViewId="0"/>
  </sheetViews>
  <sheetFormatPr defaultRowHeight="12.5"/>
  <cols>
    <col min="1" max="1" width="2.7265625" customWidth="1"/>
  </cols>
  <sheetData>
    <row r="1" spans="1:1" s="1" customFormat="1" ht="12.75" customHeight="1">
      <c r="A1" s="27" t="s">
        <v>113</v>
      </c>
    </row>
    <row r="2" spans="1:1" s="1" customFormat="1" ht="12.75" customHeight="1">
      <c r="A2" s="3" t="str">
        <f>Contents!B11</f>
        <v>Figure 10: Specialization coefficient of the invoicing value, NUTS 3, March to December 2020</v>
      </c>
    </row>
    <row r="3" spans="1:1" s="10" customFormat="1" ht="12.75" customHeight="1">
      <c r="A3" s="27" t="s">
        <v>103</v>
      </c>
    </row>
    <row r="4" spans="1:1" s="1" customFormat="1" ht="12.75" customHeight="1">
      <c r="A4" s="14"/>
    </row>
  </sheetData>
  <hyperlinks>
    <hyperlink ref="A1" location="Contents!A1" display="Contents" xr:uid="{B1B39280-8FA2-4A0F-A2F9-3F35FA29470B}"/>
    <hyperlink ref="A3" location="'Data 1'!R2" display="Data" xr:uid="{33CB36AB-DD70-415C-9ED8-DB0EF046FF6D}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8BF45-2540-4BC5-9C08-2DD80567DE90}">
  <dimension ref="A1:A4"/>
  <sheetViews>
    <sheetView showGridLines="0" workbookViewId="0"/>
  </sheetViews>
  <sheetFormatPr defaultRowHeight="12.5"/>
  <cols>
    <col min="1" max="1" width="2.7265625" customWidth="1"/>
  </cols>
  <sheetData>
    <row r="1" spans="1:1" s="1" customFormat="1" ht="12.75" customHeight="1">
      <c r="A1" s="27" t="s">
        <v>113</v>
      </c>
    </row>
    <row r="2" spans="1:1" s="1" customFormat="1" ht="12.75" customHeight="1">
      <c r="A2" s="3" t="str">
        <f>Contents!B12</f>
        <v>Figure 11: Year-on-year growth rate of invoicing value and structural and regional factors, NUTS 3, March to December 2020</v>
      </c>
    </row>
    <row r="3" spans="1:1" s="10" customFormat="1" ht="12.75" customHeight="1">
      <c r="A3" s="27" t="s">
        <v>103</v>
      </c>
    </row>
    <row r="4" spans="1:1" s="1" customFormat="1" ht="12.75" customHeight="1">
      <c r="A4" s="14"/>
    </row>
  </sheetData>
  <hyperlinks>
    <hyperlink ref="A1" location="Contents!A1" display="Contents" xr:uid="{65873615-6562-42E4-B7F6-820F50F6BC15}"/>
    <hyperlink ref="A3" location="'Data 1'!S2" display="Data" xr:uid="{221049F0-09CC-466B-BC2B-B99DB949223C}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32"/>
  <sheetViews>
    <sheetView showGridLines="0" workbookViewId="0"/>
  </sheetViews>
  <sheetFormatPr defaultColWidth="9.1796875" defaultRowHeight="12"/>
  <cols>
    <col min="1" max="2" width="12.54296875" style="4" customWidth="1"/>
    <col min="3" max="3" width="24.7265625" style="4" bestFit="1" customWidth="1"/>
    <col min="4" max="4" width="17.54296875" style="4" customWidth="1"/>
    <col min="5" max="18" width="16.7265625" style="4" customWidth="1"/>
    <col min="19" max="19" width="10" style="4" customWidth="1"/>
    <col min="20" max="20" width="10.453125" style="4" customWidth="1"/>
    <col min="21" max="21" width="12.7265625" style="4" customWidth="1"/>
    <col min="22" max="16384" width="9.1796875" style="4"/>
  </cols>
  <sheetData>
    <row r="1" spans="1:21" ht="15" customHeight="1">
      <c r="A1" s="40" t="s">
        <v>113</v>
      </c>
      <c r="B1" s="11"/>
      <c r="C1" s="11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35"/>
      <c r="R1" s="35"/>
      <c r="S1" s="38"/>
    </row>
    <row r="2" spans="1:21" ht="21" customHeight="1">
      <c r="A2" s="45" t="s">
        <v>114</v>
      </c>
      <c r="B2" s="45" t="s">
        <v>115</v>
      </c>
      <c r="C2" s="45" t="s">
        <v>116</v>
      </c>
      <c r="D2" s="42" t="s">
        <v>117</v>
      </c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 t="s">
        <v>170</v>
      </c>
      <c r="R2" s="42" t="s">
        <v>169</v>
      </c>
      <c r="S2" s="42" t="s">
        <v>171</v>
      </c>
      <c r="T2" s="42"/>
      <c r="U2" s="42"/>
    </row>
    <row r="3" spans="1:21" ht="15.75" customHeight="1">
      <c r="A3" s="43"/>
      <c r="B3" s="43"/>
      <c r="C3" s="43"/>
      <c r="D3" s="42" t="s">
        <v>100</v>
      </c>
      <c r="E3" s="6">
        <v>1</v>
      </c>
      <c r="F3" s="6">
        <v>2</v>
      </c>
      <c r="G3" s="6">
        <v>3</v>
      </c>
      <c r="H3" s="6" t="s">
        <v>96</v>
      </c>
      <c r="I3" s="6" t="s">
        <v>97</v>
      </c>
      <c r="J3" s="6" t="s">
        <v>98</v>
      </c>
      <c r="K3" s="6" t="s">
        <v>99</v>
      </c>
      <c r="L3" s="6">
        <v>5</v>
      </c>
      <c r="M3" s="6">
        <v>7</v>
      </c>
      <c r="N3" s="6">
        <v>8</v>
      </c>
      <c r="O3" s="6">
        <v>9</v>
      </c>
      <c r="P3" s="6">
        <v>10</v>
      </c>
      <c r="Q3" s="46"/>
      <c r="R3" s="46"/>
      <c r="S3" s="43"/>
      <c r="T3" s="43"/>
      <c r="U3" s="43"/>
    </row>
    <row r="4" spans="1:21" ht="71.25" customHeight="1">
      <c r="A4" s="43"/>
      <c r="B4" s="43"/>
      <c r="C4" s="43"/>
      <c r="D4" s="43"/>
      <c r="E4" s="6" t="s">
        <v>118</v>
      </c>
      <c r="F4" s="6" t="s">
        <v>119</v>
      </c>
      <c r="G4" s="6" t="s">
        <v>120</v>
      </c>
      <c r="H4" s="6" t="s">
        <v>121</v>
      </c>
      <c r="I4" s="6" t="s">
        <v>122</v>
      </c>
      <c r="J4" s="6" t="s">
        <v>124</v>
      </c>
      <c r="K4" s="6" t="s">
        <v>125</v>
      </c>
      <c r="L4" s="6" t="s">
        <v>126</v>
      </c>
      <c r="M4" s="6" t="s">
        <v>127</v>
      </c>
      <c r="N4" s="6" t="s">
        <v>128</v>
      </c>
      <c r="O4" s="6" t="s">
        <v>129</v>
      </c>
      <c r="P4" s="6" t="s">
        <v>130</v>
      </c>
      <c r="Q4" s="46"/>
      <c r="R4" s="46"/>
      <c r="S4" s="39" t="s">
        <v>174</v>
      </c>
      <c r="T4" s="32" t="s">
        <v>172</v>
      </c>
      <c r="U4" s="32" t="s">
        <v>173</v>
      </c>
    </row>
    <row r="5" spans="1:21">
      <c r="A5" s="13"/>
      <c r="B5" s="13"/>
      <c r="C5" s="13"/>
      <c r="D5" s="44" t="s">
        <v>123</v>
      </c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33"/>
      <c r="R5" s="33"/>
    </row>
    <row r="6" spans="1:21" ht="12.5" thickBot="1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</row>
    <row r="7" spans="1:21">
      <c r="A7" s="18" t="s">
        <v>0</v>
      </c>
      <c r="B7" s="22" t="s">
        <v>0</v>
      </c>
      <c r="C7" s="19" t="s">
        <v>22</v>
      </c>
      <c r="D7" s="24">
        <v>-14.3</v>
      </c>
      <c r="E7" s="24">
        <v>-4.5</v>
      </c>
      <c r="F7" s="24">
        <v>-13.6</v>
      </c>
      <c r="G7" s="24">
        <v>2.9</v>
      </c>
      <c r="H7" s="24">
        <v>-11.2</v>
      </c>
      <c r="I7" s="24">
        <v>-29.2</v>
      </c>
      <c r="J7" s="24">
        <v>-66.5</v>
      </c>
      <c r="K7" s="24">
        <v>-42.5</v>
      </c>
      <c r="L7" s="24">
        <v>2.9</v>
      </c>
      <c r="M7" s="24">
        <v>-12.2</v>
      </c>
      <c r="N7" s="24">
        <v>-19.100000000000001</v>
      </c>
      <c r="O7" s="24">
        <v>-13.7</v>
      </c>
      <c r="P7" s="24">
        <v>-40.4</v>
      </c>
      <c r="Q7" s="24">
        <v>100</v>
      </c>
      <c r="R7" s="24" t="s">
        <v>101</v>
      </c>
      <c r="S7" s="24" t="s">
        <v>101</v>
      </c>
      <c r="T7" s="24" t="s">
        <v>101</v>
      </c>
      <c r="U7" s="24" t="s">
        <v>101</v>
      </c>
    </row>
    <row r="8" spans="1:21">
      <c r="A8" s="20" t="s">
        <v>1</v>
      </c>
      <c r="B8" s="23" t="s">
        <v>59</v>
      </c>
      <c r="C8" s="20" t="s">
        <v>31</v>
      </c>
      <c r="D8" s="25">
        <v>-10.199999999999999</v>
      </c>
      <c r="E8" s="25">
        <v>-9.9</v>
      </c>
      <c r="F8" s="25">
        <v>-12.1</v>
      </c>
      <c r="G8" s="25">
        <v>10.199999999999999</v>
      </c>
      <c r="H8" s="25">
        <v>-6.5</v>
      </c>
      <c r="I8" s="25">
        <v>-11.9</v>
      </c>
      <c r="J8" s="25">
        <v>-46</v>
      </c>
      <c r="K8" s="25">
        <v>-39.700000000000003</v>
      </c>
      <c r="L8" s="25">
        <v>16.5</v>
      </c>
      <c r="M8" s="25">
        <v>-3.8</v>
      </c>
      <c r="N8" s="25">
        <v>-24.6</v>
      </c>
      <c r="O8" s="25">
        <v>-11.2</v>
      </c>
      <c r="P8" s="25">
        <v>-34</v>
      </c>
      <c r="Q8" s="25">
        <v>1.4</v>
      </c>
      <c r="R8" s="25">
        <v>29.200438394978978</v>
      </c>
      <c r="S8" s="25">
        <v>-14.286670748386523</v>
      </c>
      <c r="T8" s="25">
        <v>0.46206217531180965</v>
      </c>
      <c r="U8" s="25">
        <v>3.6109890506558986</v>
      </c>
    </row>
    <row r="9" spans="1:21">
      <c r="A9" s="20" t="s">
        <v>2</v>
      </c>
      <c r="B9" s="23" t="s">
        <v>59</v>
      </c>
      <c r="C9" s="20" t="s">
        <v>32</v>
      </c>
      <c r="D9" s="25">
        <v>-8.6</v>
      </c>
      <c r="E9" s="25">
        <v>-4.8</v>
      </c>
      <c r="F9" s="25">
        <v>-12.2</v>
      </c>
      <c r="G9" s="25">
        <v>17.100000000000001</v>
      </c>
      <c r="H9" s="25">
        <v>-7.5</v>
      </c>
      <c r="I9" s="25">
        <v>-8.1</v>
      </c>
      <c r="J9" s="25">
        <v>-53.2</v>
      </c>
      <c r="K9" s="25">
        <v>-37.5</v>
      </c>
      <c r="L9" s="25">
        <v>0.7</v>
      </c>
      <c r="M9" s="25">
        <v>9.5</v>
      </c>
      <c r="N9" s="25">
        <v>-10.9</v>
      </c>
      <c r="O9" s="25">
        <v>-52.7</v>
      </c>
      <c r="P9" s="25">
        <v>-35.9</v>
      </c>
      <c r="Q9" s="25">
        <v>3.1</v>
      </c>
      <c r="R9" s="25">
        <v>31.98028729769273</v>
      </c>
      <c r="S9" s="25">
        <v>-14.286670748386644</v>
      </c>
      <c r="T9" s="25">
        <v>2.5157403288820332</v>
      </c>
      <c r="U9" s="25">
        <v>3.1366013188315218</v>
      </c>
    </row>
    <row r="10" spans="1:21">
      <c r="A10" s="20" t="s">
        <v>7</v>
      </c>
      <c r="B10" s="23" t="s">
        <v>59</v>
      </c>
      <c r="C10" s="20" t="s">
        <v>33</v>
      </c>
      <c r="D10" s="25">
        <v>-7.2</v>
      </c>
      <c r="E10" s="25">
        <v>1.9</v>
      </c>
      <c r="F10" s="25">
        <v>-10.8</v>
      </c>
      <c r="G10" s="25">
        <v>24.8</v>
      </c>
      <c r="H10" s="25">
        <v>-4.4000000000000004</v>
      </c>
      <c r="I10" s="25">
        <v>-17.3</v>
      </c>
      <c r="J10" s="25">
        <v>-46.6</v>
      </c>
      <c r="K10" s="25">
        <v>-38.200000000000003</v>
      </c>
      <c r="L10" s="25">
        <v>8.6999999999999993</v>
      </c>
      <c r="M10" s="25">
        <v>-3.2</v>
      </c>
      <c r="N10" s="25">
        <v>-15</v>
      </c>
      <c r="O10" s="25">
        <v>-13.6</v>
      </c>
      <c r="P10" s="25">
        <v>-25.5</v>
      </c>
      <c r="Q10" s="25">
        <v>2.9</v>
      </c>
      <c r="R10" s="25">
        <v>32.998716452858233</v>
      </c>
      <c r="S10" s="25">
        <v>-14.286670748386616</v>
      </c>
      <c r="T10" s="25">
        <v>2.3009906243338327</v>
      </c>
      <c r="U10" s="25">
        <v>4.8195445188718358</v>
      </c>
    </row>
    <row r="11" spans="1:21">
      <c r="A11" s="20" t="s">
        <v>8</v>
      </c>
      <c r="B11" s="23" t="s">
        <v>59</v>
      </c>
      <c r="C11" s="20" t="s">
        <v>34</v>
      </c>
      <c r="D11" s="25">
        <v>-10.4</v>
      </c>
      <c r="E11" s="25">
        <v>-5.4</v>
      </c>
      <c r="F11" s="25">
        <v>-11.4</v>
      </c>
      <c r="G11" s="25">
        <v>1.1000000000000001</v>
      </c>
      <c r="H11" s="25">
        <v>-5.2</v>
      </c>
      <c r="I11" s="25">
        <v>-11.7</v>
      </c>
      <c r="J11" s="25">
        <v>-74.5</v>
      </c>
      <c r="K11" s="25">
        <v>-41.3</v>
      </c>
      <c r="L11" s="25">
        <v>10</v>
      </c>
      <c r="M11" s="25">
        <v>-15.5</v>
      </c>
      <c r="N11" s="25">
        <v>-25.4</v>
      </c>
      <c r="O11" s="25">
        <v>-11.8</v>
      </c>
      <c r="P11" s="25">
        <v>-30.5</v>
      </c>
      <c r="Q11" s="25">
        <v>16.399999999999999</v>
      </c>
      <c r="R11" s="25">
        <v>10.899518900295213</v>
      </c>
      <c r="S11" s="25">
        <v>-14.286670748386534</v>
      </c>
      <c r="T11" s="25">
        <v>0.79521695800205117</v>
      </c>
      <c r="U11" s="25">
        <v>3.1120825405202819</v>
      </c>
    </row>
    <row r="12" spans="1:21">
      <c r="A12" s="20" t="s">
        <v>9</v>
      </c>
      <c r="B12" s="23" t="s">
        <v>59</v>
      </c>
      <c r="C12" s="20" t="s">
        <v>35</v>
      </c>
      <c r="D12" s="25">
        <v>-10.8</v>
      </c>
      <c r="E12" s="25">
        <v>-19.399999999999999</v>
      </c>
      <c r="F12" s="25">
        <v>-10</v>
      </c>
      <c r="G12" s="25">
        <v>5.2</v>
      </c>
      <c r="H12" s="25">
        <v>-10.8</v>
      </c>
      <c r="I12" s="25">
        <v>-14.3</v>
      </c>
      <c r="J12" s="25">
        <v>-37.700000000000003</v>
      </c>
      <c r="K12" s="25">
        <v>-41</v>
      </c>
      <c r="L12" s="25">
        <v>-25.1</v>
      </c>
      <c r="M12" s="25">
        <v>31.6</v>
      </c>
      <c r="N12" s="25">
        <v>-12.5</v>
      </c>
      <c r="O12" s="25">
        <v>-12.2</v>
      </c>
      <c r="P12" s="25">
        <v>-45.1</v>
      </c>
      <c r="Q12" s="25">
        <v>0.3</v>
      </c>
      <c r="R12" s="25">
        <v>24.030836850202892</v>
      </c>
      <c r="S12" s="25">
        <v>-14.286670748386561</v>
      </c>
      <c r="T12" s="25">
        <v>2.9997405121948351</v>
      </c>
      <c r="U12" s="25">
        <v>0.53038488291423669</v>
      </c>
    </row>
    <row r="13" spans="1:21">
      <c r="A13" s="20" t="s">
        <v>10</v>
      </c>
      <c r="B13" s="23" t="s">
        <v>59</v>
      </c>
      <c r="C13" s="20" t="s">
        <v>36</v>
      </c>
      <c r="D13" s="25">
        <v>-9</v>
      </c>
      <c r="E13" s="25">
        <v>0.1</v>
      </c>
      <c r="F13" s="25">
        <v>-13.9</v>
      </c>
      <c r="G13" s="25">
        <v>5.6</v>
      </c>
      <c r="H13" s="25">
        <v>-7.9</v>
      </c>
      <c r="I13" s="25">
        <v>-8.1</v>
      </c>
      <c r="J13" s="25">
        <v>-46.2</v>
      </c>
      <c r="K13" s="25">
        <v>-33.5</v>
      </c>
      <c r="L13" s="25">
        <v>3.8</v>
      </c>
      <c r="M13" s="25">
        <v>10.6</v>
      </c>
      <c r="N13" s="25">
        <v>-21.3</v>
      </c>
      <c r="O13" s="25">
        <v>-11.1</v>
      </c>
      <c r="P13" s="25">
        <v>-15.4</v>
      </c>
      <c r="Q13" s="25">
        <v>2</v>
      </c>
      <c r="R13" s="25">
        <v>32.143709511611782</v>
      </c>
      <c r="S13" s="25">
        <v>-14.286574290626634</v>
      </c>
      <c r="T13" s="25">
        <v>3.1149006437010951</v>
      </c>
      <c r="U13" s="25">
        <v>2.1839060106269295</v>
      </c>
    </row>
    <row r="14" spans="1:21">
      <c r="A14" s="20" t="s">
        <v>11</v>
      </c>
      <c r="B14" s="23" t="s">
        <v>59</v>
      </c>
      <c r="C14" s="20" t="s">
        <v>37</v>
      </c>
      <c r="D14" s="25">
        <v>-12.6</v>
      </c>
      <c r="E14" s="25">
        <v>-20.2</v>
      </c>
      <c r="F14" s="25">
        <v>-4.3</v>
      </c>
      <c r="G14" s="25">
        <v>-7.3</v>
      </c>
      <c r="H14" s="25">
        <v>-8.6</v>
      </c>
      <c r="I14" s="25">
        <v>-21.7</v>
      </c>
      <c r="J14" s="25">
        <v>-50.5</v>
      </c>
      <c r="K14" s="25">
        <v>-39.5</v>
      </c>
      <c r="L14" s="25">
        <v>19.8</v>
      </c>
      <c r="M14" s="25">
        <v>-5.2</v>
      </c>
      <c r="N14" s="25">
        <v>-13.8</v>
      </c>
      <c r="O14" s="25">
        <v>-15</v>
      </c>
      <c r="P14" s="25">
        <v>-63.9</v>
      </c>
      <c r="Q14" s="25">
        <v>0.7</v>
      </c>
      <c r="R14" s="25">
        <v>25.319883083705943</v>
      </c>
      <c r="S14" s="25">
        <v>-14.286655191882055</v>
      </c>
      <c r="T14" s="25">
        <v>1.6671794597252474</v>
      </c>
      <c r="U14" s="25">
        <v>4.2723694187737846E-2</v>
      </c>
    </row>
    <row r="15" spans="1:21">
      <c r="A15" s="20" t="s">
        <v>12</v>
      </c>
      <c r="B15" s="23" t="s">
        <v>59</v>
      </c>
      <c r="C15" s="20" t="s">
        <v>38</v>
      </c>
      <c r="D15" s="25">
        <v>-0.6</v>
      </c>
      <c r="E15" s="25">
        <v>-15.4</v>
      </c>
      <c r="F15" s="25">
        <v>7.2</v>
      </c>
      <c r="G15" s="25">
        <v>20.399999999999999</v>
      </c>
      <c r="H15" s="25">
        <v>-4.4000000000000004</v>
      </c>
      <c r="I15" s="25">
        <v>-29.2</v>
      </c>
      <c r="J15" s="25">
        <v>-42.1</v>
      </c>
      <c r="K15" s="25">
        <v>-41</v>
      </c>
      <c r="L15" s="25">
        <v>-23.3</v>
      </c>
      <c r="M15" s="25">
        <v>13.1</v>
      </c>
      <c r="N15" s="25">
        <v>-10.1</v>
      </c>
      <c r="O15" s="25">
        <v>-7.1</v>
      </c>
      <c r="P15" s="25">
        <v>-35.1</v>
      </c>
      <c r="Q15" s="25">
        <v>0.5</v>
      </c>
      <c r="R15" s="25">
        <v>41.750066616256071</v>
      </c>
      <c r="S15" s="25">
        <v>-14.286670748386594</v>
      </c>
      <c r="T15" s="25">
        <v>-1.1780520871139373</v>
      </c>
      <c r="U15" s="25">
        <v>14.841018091120642</v>
      </c>
    </row>
    <row r="16" spans="1:21">
      <c r="A16" s="20" t="s">
        <v>3</v>
      </c>
      <c r="B16" s="23" t="s">
        <v>59</v>
      </c>
      <c r="C16" s="20" t="s">
        <v>40</v>
      </c>
      <c r="D16" s="25">
        <v>-8.5</v>
      </c>
      <c r="E16" s="25">
        <v>-2.2999999999999998</v>
      </c>
      <c r="F16" s="25">
        <v>-9</v>
      </c>
      <c r="G16" s="25">
        <v>1.9</v>
      </c>
      <c r="H16" s="25">
        <v>-6.1</v>
      </c>
      <c r="I16" s="25">
        <v>-13.6</v>
      </c>
      <c r="J16" s="25">
        <v>-50.2</v>
      </c>
      <c r="K16" s="25">
        <v>-37.200000000000003</v>
      </c>
      <c r="L16" s="25">
        <v>6.2</v>
      </c>
      <c r="M16" s="25">
        <v>-5.3</v>
      </c>
      <c r="N16" s="25">
        <v>-16.3</v>
      </c>
      <c r="O16" s="25">
        <v>-12.8</v>
      </c>
      <c r="P16" s="25">
        <v>-33.299999999999997</v>
      </c>
      <c r="Q16" s="25">
        <v>2.5</v>
      </c>
      <c r="R16" s="25">
        <v>22.937181288759277</v>
      </c>
      <c r="S16" s="25">
        <v>-14.27261760626674</v>
      </c>
      <c r="T16" s="25">
        <v>1.7834369308608224</v>
      </c>
      <c r="U16" s="25">
        <v>3.9857206061466699</v>
      </c>
    </row>
    <row r="17" spans="1:21">
      <c r="A17" s="20" t="s">
        <v>13</v>
      </c>
      <c r="B17" s="23" t="s">
        <v>59</v>
      </c>
      <c r="C17" s="20" t="s">
        <v>41</v>
      </c>
      <c r="D17" s="25">
        <v>-11.6</v>
      </c>
      <c r="E17" s="25">
        <v>-14.6</v>
      </c>
      <c r="F17" s="25">
        <v>-15</v>
      </c>
      <c r="G17" s="25">
        <v>2.2999999999999998</v>
      </c>
      <c r="H17" s="25">
        <v>-7.9</v>
      </c>
      <c r="I17" s="25">
        <v>-4.0999999999999996</v>
      </c>
      <c r="J17" s="25">
        <v>-53</v>
      </c>
      <c r="K17" s="25">
        <v>-35.6</v>
      </c>
      <c r="L17" s="25">
        <v>15.7</v>
      </c>
      <c r="M17" s="25">
        <v>5.7</v>
      </c>
      <c r="N17" s="25">
        <v>-1.8</v>
      </c>
      <c r="O17" s="25">
        <v>-9.3000000000000007</v>
      </c>
      <c r="P17" s="25">
        <v>-26.7</v>
      </c>
      <c r="Q17" s="25">
        <v>3.5</v>
      </c>
      <c r="R17" s="25">
        <v>28.402073085539278</v>
      </c>
      <c r="S17" s="25">
        <v>-14.286670748386621</v>
      </c>
      <c r="T17" s="25">
        <v>0.35874352609355892</v>
      </c>
      <c r="U17" s="25">
        <v>2.286908458641062</v>
      </c>
    </row>
    <row r="18" spans="1:21">
      <c r="A18" s="20" t="s">
        <v>14</v>
      </c>
      <c r="B18" s="23" t="s">
        <v>59</v>
      </c>
      <c r="C18" s="20" t="s">
        <v>42</v>
      </c>
      <c r="D18" s="25">
        <v>-8.1999999999999993</v>
      </c>
      <c r="E18" s="25">
        <v>1.6</v>
      </c>
      <c r="F18" s="25">
        <v>-9.1999999999999993</v>
      </c>
      <c r="G18" s="25">
        <v>1.2</v>
      </c>
      <c r="H18" s="25">
        <v>-3.9</v>
      </c>
      <c r="I18" s="25">
        <v>-7.9</v>
      </c>
      <c r="J18" s="25">
        <v>-56.2</v>
      </c>
      <c r="K18" s="25">
        <v>-37.6</v>
      </c>
      <c r="L18" s="25">
        <v>-6.7</v>
      </c>
      <c r="M18" s="25">
        <v>4</v>
      </c>
      <c r="N18" s="25">
        <v>-23.3</v>
      </c>
      <c r="O18" s="25">
        <v>-12.8</v>
      </c>
      <c r="P18" s="25">
        <v>-28.5</v>
      </c>
      <c r="Q18" s="25">
        <v>2.6</v>
      </c>
      <c r="R18" s="25">
        <v>18.104912875924878</v>
      </c>
      <c r="S18" s="25">
        <v>-14.286670748386664</v>
      </c>
      <c r="T18" s="25">
        <v>2.3633769574684718</v>
      </c>
      <c r="U18" s="25">
        <v>3.7574689545728628</v>
      </c>
    </row>
    <row r="19" spans="1:21">
      <c r="A19" s="20" t="s">
        <v>15</v>
      </c>
      <c r="B19" s="23" t="s">
        <v>59</v>
      </c>
      <c r="C19" s="20" t="s">
        <v>43</v>
      </c>
      <c r="D19" s="25">
        <v>-9</v>
      </c>
      <c r="E19" s="25">
        <v>-2.6</v>
      </c>
      <c r="F19" s="25">
        <v>-7.5</v>
      </c>
      <c r="G19" s="25">
        <v>-2.9</v>
      </c>
      <c r="H19" s="25">
        <v>-8.6</v>
      </c>
      <c r="I19" s="25">
        <v>-10</v>
      </c>
      <c r="J19" s="25">
        <v>-66.7</v>
      </c>
      <c r="K19" s="25">
        <v>-34.9</v>
      </c>
      <c r="L19" s="25">
        <v>5.5</v>
      </c>
      <c r="M19" s="25">
        <v>10.199999999999999</v>
      </c>
      <c r="N19" s="25">
        <v>-22.2</v>
      </c>
      <c r="O19" s="25">
        <v>-9.8000000000000007</v>
      </c>
      <c r="P19" s="25">
        <v>-31.2</v>
      </c>
      <c r="Q19" s="25">
        <v>2.5</v>
      </c>
      <c r="R19" s="25">
        <v>24.49390054976389</v>
      </c>
      <c r="S19" s="25">
        <v>-14.286670748386605</v>
      </c>
      <c r="T19" s="25">
        <v>3.3515670665281285</v>
      </c>
      <c r="U19" s="25">
        <v>1.9624883932145383</v>
      </c>
    </row>
    <row r="20" spans="1:21">
      <c r="A20" s="20" t="s">
        <v>16</v>
      </c>
      <c r="B20" s="23" t="s">
        <v>59</v>
      </c>
      <c r="C20" s="20" t="s">
        <v>44</v>
      </c>
      <c r="D20" s="25">
        <v>-7</v>
      </c>
      <c r="E20" s="25">
        <v>13</v>
      </c>
      <c r="F20" s="25">
        <v>-9</v>
      </c>
      <c r="G20" s="25">
        <v>4.4000000000000004</v>
      </c>
      <c r="H20" s="25">
        <v>-5.4</v>
      </c>
      <c r="I20" s="25">
        <v>-6.2</v>
      </c>
      <c r="J20" s="25">
        <v>-54.6</v>
      </c>
      <c r="K20" s="25">
        <v>-38.799999999999997</v>
      </c>
      <c r="L20" s="25">
        <v>1.7</v>
      </c>
      <c r="M20" s="25">
        <v>6.5</v>
      </c>
      <c r="N20" s="25">
        <v>-0.4</v>
      </c>
      <c r="O20" s="25">
        <v>-15.1</v>
      </c>
      <c r="P20" s="25">
        <v>-18.7</v>
      </c>
      <c r="Q20" s="25">
        <v>1.6</v>
      </c>
      <c r="R20" s="25">
        <v>29.874344445137346</v>
      </c>
      <c r="S20" s="25">
        <v>-14.286670748386676</v>
      </c>
      <c r="T20" s="25">
        <v>1.4017419475897139</v>
      </c>
      <c r="U20" s="25">
        <v>5.9092015899217216</v>
      </c>
    </row>
    <row r="21" spans="1:21">
      <c r="A21" s="20" t="s">
        <v>17</v>
      </c>
      <c r="B21" s="23" t="s">
        <v>59</v>
      </c>
      <c r="C21" s="20" t="s">
        <v>45</v>
      </c>
      <c r="D21" s="25">
        <v>-5.0999999999999996</v>
      </c>
      <c r="E21" s="25">
        <v>-5.8</v>
      </c>
      <c r="F21" s="25">
        <v>-7.1</v>
      </c>
      <c r="G21" s="25">
        <v>-2.2000000000000002</v>
      </c>
      <c r="H21" s="25">
        <v>8.6</v>
      </c>
      <c r="I21" s="25">
        <v>-23</v>
      </c>
      <c r="J21" s="25">
        <v>-38.6</v>
      </c>
      <c r="K21" s="25">
        <v>-33.5</v>
      </c>
      <c r="L21" s="25">
        <v>37.6</v>
      </c>
      <c r="M21" s="25">
        <v>13.1</v>
      </c>
      <c r="N21" s="25">
        <v>-26.1</v>
      </c>
      <c r="O21" s="25">
        <v>5.9</v>
      </c>
      <c r="P21" s="25">
        <v>-48.4</v>
      </c>
      <c r="Q21" s="25">
        <v>0.4</v>
      </c>
      <c r="R21" s="25">
        <v>27.511174300757986</v>
      </c>
      <c r="S21" s="25">
        <v>-14.28667074838661</v>
      </c>
      <c r="T21" s="25">
        <v>0.94476276970906126</v>
      </c>
      <c r="U21" s="25">
        <v>8.2901357458731475</v>
      </c>
    </row>
    <row r="22" spans="1:21">
      <c r="A22" s="20" t="s">
        <v>18</v>
      </c>
      <c r="B22" s="23" t="s">
        <v>59</v>
      </c>
      <c r="C22" s="20" t="s">
        <v>46</v>
      </c>
      <c r="D22" s="25">
        <v>-9.8000000000000007</v>
      </c>
      <c r="E22" s="25">
        <v>2.2999999999999998</v>
      </c>
      <c r="F22" s="25">
        <v>-13.8</v>
      </c>
      <c r="G22" s="25">
        <v>1.4</v>
      </c>
      <c r="H22" s="25">
        <v>-6.2</v>
      </c>
      <c r="I22" s="25">
        <v>-11.6</v>
      </c>
      <c r="J22" s="25">
        <v>-72.5</v>
      </c>
      <c r="K22" s="25">
        <v>-35</v>
      </c>
      <c r="L22" s="25">
        <v>4</v>
      </c>
      <c r="M22" s="25">
        <v>1.8</v>
      </c>
      <c r="N22" s="25">
        <v>-8.3000000000000007</v>
      </c>
      <c r="O22" s="25">
        <v>-7.5</v>
      </c>
      <c r="P22" s="25">
        <v>-36.299999999999997</v>
      </c>
      <c r="Q22" s="25">
        <v>1.7</v>
      </c>
      <c r="R22" s="25">
        <v>16.572602032860985</v>
      </c>
      <c r="S22" s="25">
        <v>-14.285855594018331</v>
      </c>
      <c r="T22" s="25">
        <v>1.3501343516264672</v>
      </c>
      <c r="U22" s="25">
        <v>3.1635844809540856</v>
      </c>
    </row>
    <row r="23" spans="1:21">
      <c r="A23" s="20" t="s">
        <v>19</v>
      </c>
      <c r="B23" s="23" t="s">
        <v>59</v>
      </c>
      <c r="C23" s="20" t="s">
        <v>47</v>
      </c>
      <c r="D23" s="25">
        <v>-8.1</v>
      </c>
      <c r="E23" s="25">
        <v>-1.7</v>
      </c>
      <c r="F23" s="25">
        <v>-12.5</v>
      </c>
      <c r="G23" s="25">
        <v>-4.5</v>
      </c>
      <c r="H23" s="25">
        <v>0.8</v>
      </c>
      <c r="I23" s="25">
        <v>-19.899999999999999</v>
      </c>
      <c r="J23" s="25">
        <v>-42.9</v>
      </c>
      <c r="K23" s="25">
        <v>-38.200000000000003</v>
      </c>
      <c r="L23" s="25">
        <v>31.3</v>
      </c>
      <c r="M23" s="25">
        <v>-10.3</v>
      </c>
      <c r="N23" s="25">
        <v>-10.1</v>
      </c>
      <c r="O23" s="25">
        <v>-15.1</v>
      </c>
      <c r="P23" s="25">
        <v>-37.5</v>
      </c>
      <c r="Q23" s="25">
        <v>0.8</v>
      </c>
      <c r="R23" s="25">
        <v>18.957530983180867</v>
      </c>
      <c r="S23" s="25">
        <v>-14.286670748386584</v>
      </c>
      <c r="T23" s="25">
        <v>0.67623881760364357</v>
      </c>
      <c r="U23" s="25">
        <v>5.5443364712131276</v>
      </c>
    </row>
    <row r="24" spans="1:21">
      <c r="A24" s="20" t="s">
        <v>26</v>
      </c>
      <c r="B24" s="23" t="s">
        <v>59</v>
      </c>
      <c r="C24" s="20" t="s">
        <v>48</v>
      </c>
      <c r="D24" s="25">
        <v>-18.2</v>
      </c>
      <c r="E24" s="25">
        <v>-6.2</v>
      </c>
      <c r="F24" s="25">
        <v>-17.3</v>
      </c>
      <c r="G24" s="25">
        <v>1.3</v>
      </c>
      <c r="H24" s="25">
        <v>-16.2</v>
      </c>
      <c r="I24" s="25">
        <v>-40</v>
      </c>
      <c r="J24" s="25">
        <v>-72.400000000000006</v>
      </c>
      <c r="K24" s="25">
        <v>-45.1</v>
      </c>
      <c r="L24" s="25">
        <v>1.6</v>
      </c>
      <c r="M24" s="25">
        <v>-14.6</v>
      </c>
      <c r="N24" s="25">
        <v>-16.399999999999999</v>
      </c>
      <c r="O24" s="25">
        <v>-12.1</v>
      </c>
      <c r="P24" s="25">
        <v>-48</v>
      </c>
      <c r="Q24" s="25">
        <v>47.2</v>
      </c>
      <c r="R24" s="25">
        <v>14.307528301125256</v>
      </c>
      <c r="S24" s="25">
        <v>-14.286670748386614</v>
      </c>
      <c r="T24" s="25">
        <v>-0.96995890979259791</v>
      </c>
      <c r="U24" s="25">
        <v>-2.950143052090493</v>
      </c>
    </row>
    <row r="25" spans="1:21">
      <c r="A25" s="20" t="s">
        <v>4</v>
      </c>
      <c r="B25" s="23" t="s">
        <v>59</v>
      </c>
      <c r="C25" s="20" t="s">
        <v>50</v>
      </c>
      <c r="D25" s="25">
        <v>-17.399999999999999</v>
      </c>
      <c r="E25" s="25">
        <v>-2.7</v>
      </c>
      <c r="F25" s="25">
        <v>-30.4</v>
      </c>
      <c r="G25" s="25">
        <v>-4.9000000000000004</v>
      </c>
      <c r="H25" s="25">
        <v>-8.4</v>
      </c>
      <c r="I25" s="25">
        <v>-0.2</v>
      </c>
      <c r="J25" s="25">
        <v>-29.9</v>
      </c>
      <c r="K25" s="25">
        <v>-27.2</v>
      </c>
      <c r="L25" s="25">
        <v>-8.1999999999999993</v>
      </c>
      <c r="M25" s="25">
        <v>3</v>
      </c>
      <c r="N25" s="25">
        <v>-22.3</v>
      </c>
      <c r="O25" s="25">
        <v>-14.1</v>
      </c>
      <c r="P25" s="25">
        <v>-25.9</v>
      </c>
      <c r="Q25" s="25">
        <v>0.8</v>
      </c>
      <c r="R25" s="25">
        <v>51.977357782905074</v>
      </c>
      <c r="S25" s="25">
        <v>-14.286670748386555</v>
      </c>
      <c r="T25" s="25">
        <v>-6.5731850087904706E-2</v>
      </c>
      <c r="U25" s="25">
        <v>-3.0162469477930052</v>
      </c>
    </row>
    <row r="26" spans="1:21">
      <c r="A26" s="20" t="s">
        <v>5</v>
      </c>
      <c r="B26" s="23" t="s">
        <v>59</v>
      </c>
      <c r="C26" s="20" t="s">
        <v>51</v>
      </c>
      <c r="D26" s="25">
        <v>-8.3000000000000007</v>
      </c>
      <c r="E26" s="25">
        <v>-5.7</v>
      </c>
      <c r="F26" s="25">
        <v>-11.2</v>
      </c>
      <c r="G26" s="25">
        <v>-6.4</v>
      </c>
      <c r="H26" s="25">
        <v>-3</v>
      </c>
      <c r="I26" s="25">
        <v>-20.7</v>
      </c>
      <c r="J26" s="25">
        <v>-40.6</v>
      </c>
      <c r="K26" s="25">
        <v>-37</v>
      </c>
      <c r="L26" s="25">
        <v>-11.4</v>
      </c>
      <c r="M26" s="25">
        <v>13.2</v>
      </c>
      <c r="N26" s="25">
        <v>-9.1</v>
      </c>
      <c r="O26" s="25">
        <v>-14.5</v>
      </c>
      <c r="P26" s="25">
        <v>-16.600000000000001</v>
      </c>
      <c r="Q26" s="25">
        <v>0.6</v>
      </c>
      <c r="R26" s="25">
        <v>47.677074197541302</v>
      </c>
      <c r="S26" s="25">
        <v>-14.286670748386674</v>
      </c>
      <c r="T26" s="25">
        <v>4.5499562213973785</v>
      </c>
      <c r="U26" s="25">
        <v>1.4451367344172941</v>
      </c>
    </row>
    <row r="27" spans="1:21">
      <c r="A27" s="20" t="s">
        <v>6</v>
      </c>
      <c r="B27" s="23" t="s">
        <v>59</v>
      </c>
      <c r="C27" s="20" t="s">
        <v>52</v>
      </c>
      <c r="D27" s="25">
        <v>-6.2</v>
      </c>
      <c r="E27" s="25">
        <v>-4.5999999999999996</v>
      </c>
      <c r="F27" s="25">
        <v>-2.6</v>
      </c>
      <c r="G27" s="25">
        <v>5.2</v>
      </c>
      <c r="H27" s="25">
        <v>-6.7</v>
      </c>
      <c r="I27" s="25">
        <v>-11.9</v>
      </c>
      <c r="J27" s="25">
        <v>-47.4</v>
      </c>
      <c r="K27" s="25">
        <v>-35.5</v>
      </c>
      <c r="L27" s="25">
        <v>3.1</v>
      </c>
      <c r="M27" s="25">
        <v>-1.2</v>
      </c>
      <c r="N27" s="25">
        <v>-16.5</v>
      </c>
      <c r="O27" s="25">
        <v>-12.7</v>
      </c>
      <c r="P27" s="25">
        <v>-26.8</v>
      </c>
      <c r="Q27" s="25">
        <v>1.8</v>
      </c>
      <c r="R27" s="25">
        <v>29.58940124924526</v>
      </c>
      <c r="S27" s="25">
        <v>-14.286670748386598</v>
      </c>
      <c r="T27" s="25">
        <v>2.5996981043564458</v>
      </c>
      <c r="U27" s="25">
        <v>5.4442039886290319</v>
      </c>
    </row>
    <row r="28" spans="1:21">
      <c r="A28" s="20" t="s">
        <v>20</v>
      </c>
      <c r="B28" s="23" t="s">
        <v>59</v>
      </c>
      <c r="C28" s="20" t="s">
        <v>53</v>
      </c>
      <c r="D28" s="25">
        <v>-12.9</v>
      </c>
      <c r="E28" s="25">
        <v>-6.7</v>
      </c>
      <c r="F28" s="25">
        <v>-13.8</v>
      </c>
      <c r="G28" s="25">
        <v>-8.6</v>
      </c>
      <c r="H28" s="25">
        <v>-9.9</v>
      </c>
      <c r="I28" s="25">
        <v>-11.9</v>
      </c>
      <c r="J28" s="25">
        <v>-45.7</v>
      </c>
      <c r="K28" s="25">
        <v>-40.4</v>
      </c>
      <c r="L28" s="25">
        <v>1.4</v>
      </c>
      <c r="M28" s="25">
        <v>-6.7</v>
      </c>
      <c r="N28" s="25">
        <v>-23.3</v>
      </c>
      <c r="O28" s="25">
        <v>-11.8</v>
      </c>
      <c r="P28" s="25">
        <v>-18.5</v>
      </c>
      <c r="Q28" s="25">
        <v>0.6</v>
      </c>
      <c r="R28" s="25">
        <v>28.458648352854173</v>
      </c>
      <c r="S28" s="25">
        <v>-14.286670748386593</v>
      </c>
      <c r="T28" s="25">
        <v>2.8074105627396171</v>
      </c>
      <c r="U28" s="25">
        <v>-1.4290419786495767</v>
      </c>
    </row>
    <row r="29" spans="1:21">
      <c r="A29" s="20" t="s">
        <v>21</v>
      </c>
      <c r="B29" s="23" t="s">
        <v>59</v>
      </c>
      <c r="C29" s="20" t="s">
        <v>54</v>
      </c>
      <c r="D29" s="25">
        <v>-10.9</v>
      </c>
      <c r="E29" s="25">
        <v>1.8</v>
      </c>
      <c r="F29" s="25">
        <v>-13.8</v>
      </c>
      <c r="G29" s="25">
        <v>-1.9</v>
      </c>
      <c r="H29" s="25">
        <v>-2.6</v>
      </c>
      <c r="I29" s="25">
        <v>-27.5</v>
      </c>
      <c r="J29" s="25">
        <v>-45.1</v>
      </c>
      <c r="K29" s="25">
        <v>-40.5</v>
      </c>
      <c r="L29" s="25">
        <v>-24.4</v>
      </c>
      <c r="M29" s="25">
        <v>2.2000000000000002</v>
      </c>
      <c r="N29" s="25">
        <v>-30.4</v>
      </c>
      <c r="O29" s="25">
        <v>-10.199999999999999</v>
      </c>
      <c r="P29" s="25">
        <v>-16.399999999999999</v>
      </c>
      <c r="Q29" s="25">
        <v>0.7</v>
      </c>
      <c r="R29" s="25">
        <v>30.610552650817542</v>
      </c>
      <c r="S29" s="25">
        <v>-14.286670748386625</v>
      </c>
      <c r="T29" s="25">
        <v>0.59046951645492518</v>
      </c>
      <c r="U29" s="25">
        <v>2.8186755704342841</v>
      </c>
    </row>
    <row r="30" spans="1:21">
      <c r="A30" s="20" t="s">
        <v>24</v>
      </c>
      <c r="B30" s="23" t="s">
        <v>59</v>
      </c>
      <c r="C30" s="20" t="s">
        <v>55</v>
      </c>
      <c r="D30" s="25">
        <v>-27.4</v>
      </c>
      <c r="E30" s="25">
        <v>-0.4</v>
      </c>
      <c r="F30" s="25">
        <v>-7.9</v>
      </c>
      <c r="G30" s="25">
        <v>-1.1000000000000001</v>
      </c>
      <c r="H30" s="25">
        <v>-19</v>
      </c>
      <c r="I30" s="25">
        <v>-31.9</v>
      </c>
      <c r="J30" s="25">
        <v>-58.5</v>
      </c>
      <c r="K30" s="25">
        <v>-48.9</v>
      </c>
      <c r="L30" s="25">
        <v>9.1</v>
      </c>
      <c r="M30" s="25">
        <v>-20.8</v>
      </c>
      <c r="N30" s="25">
        <v>-40.6</v>
      </c>
      <c r="O30" s="25">
        <v>-15</v>
      </c>
      <c r="P30" s="25">
        <v>-43.6</v>
      </c>
      <c r="Q30" s="25">
        <v>2.4</v>
      </c>
      <c r="R30" s="25">
        <v>29.997764317534408</v>
      </c>
      <c r="S30" s="25">
        <v>-14.286670748386589</v>
      </c>
      <c r="T30" s="25">
        <v>-8.0981483872687736</v>
      </c>
      <c r="U30" s="25">
        <v>-5.0603422212857634</v>
      </c>
    </row>
    <row r="31" spans="1:21">
      <c r="A31" s="20" t="s">
        <v>28</v>
      </c>
      <c r="B31" s="23" t="s">
        <v>59</v>
      </c>
      <c r="C31" s="20" t="s">
        <v>56</v>
      </c>
      <c r="D31" s="25">
        <v>-12.9</v>
      </c>
      <c r="E31" s="25">
        <v>-8.5</v>
      </c>
      <c r="F31" s="25">
        <v>-2.2000000000000002</v>
      </c>
      <c r="G31" s="25">
        <v>2.2999999999999998</v>
      </c>
      <c r="H31" s="25">
        <v>-6.9</v>
      </c>
      <c r="I31" s="25">
        <v>-31.6</v>
      </c>
      <c r="J31" s="25">
        <v>-74.7</v>
      </c>
      <c r="K31" s="25">
        <v>-44.3</v>
      </c>
      <c r="L31" s="25">
        <v>22.9</v>
      </c>
      <c r="M31" s="25">
        <v>-20.9</v>
      </c>
      <c r="N31" s="25">
        <v>-40.299999999999997</v>
      </c>
      <c r="O31" s="25">
        <v>-12.6</v>
      </c>
      <c r="P31" s="25">
        <v>-32.799999999999997</v>
      </c>
      <c r="Q31" s="25">
        <v>1.3</v>
      </c>
      <c r="R31" s="25">
        <v>26.202733082545052</v>
      </c>
      <c r="S31" s="25">
        <v>-14.286670748386571</v>
      </c>
      <c r="T31" s="25">
        <v>-0.32939446747412526</v>
      </c>
      <c r="U31" s="25">
        <v>1.7196501823684756</v>
      </c>
    </row>
    <row r="32" spans="1:21">
      <c r="A32" s="17" t="s">
        <v>29</v>
      </c>
      <c r="B32" s="23" t="s">
        <v>59</v>
      </c>
      <c r="C32" s="17" t="s">
        <v>57</v>
      </c>
      <c r="D32" s="25">
        <v>-21.6</v>
      </c>
      <c r="E32" s="25">
        <v>-17.2</v>
      </c>
      <c r="F32" s="25">
        <v>-13.9</v>
      </c>
      <c r="G32" s="25">
        <v>-25.5</v>
      </c>
      <c r="H32" s="25">
        <v>-9.9</v>
      </c>
      <c r="I32" s="25">
        <v>-18.8</v>
      </c>
      <c r="J32" s="25">
        <v>-73.3</v>
      </c>
      <c r="K32" s="25">
        <v>-44.3</v>
      </c>
      <c r="L32" s="25">
        <v>1.7</v>
      </c>
      <c r="M32" s="25">
        <v>-17.399999999999999</v>
      </c>
      <c r="N32" s="25">
        <v>-36.299999999999997</v>
      </c>
      <c r="O32" s="25">
        <v>-5.8</v>
      </c>
      <c r="P32" s="25">
        <v>-49.7</v>
      </c>
      <c r="Q32" s="25">
        <v>1.7</v>
      </c>
      <c r="R32" s="25">
        <v>21.139890313617215</v>
      </c>
      <c r="S32" s="25">
        <v>-14.286670748386612</v>
      </c>
      <c r="T32" s="25">
        <v>-2.9918211765987186</v>
      </c>
      <c r="U32" s="25">
        <v>-4.3713708075085744</v>
      </c>
    </row>
  </sheetData>
  <autoFilter ref="A6:U6" xr:uid="{744C5D29-73A8-4F2B-8023-E5156E8B1554}"/>
  <mergeCells count="9">
    <mergeCell ref="S2:U3"/>
    <mergeCell ref="D3:D4"/>
    <mergeCell ref="D5:P5"/>
    <mergeCell ref="D2:P2"/>
    <mergeCell ref="A2:A4"/>
    <mergeCell ref="B2:B4"/>
    <mergeCell ref="C2:C4"/>
    <mergeCell ref="Q2:Q4"/>
    <mergeCell ref="R2:R4"/>
  </mergeCells>
  <conditionalFormatting sqref="D7:D32">
    <cfRule type="cellIs" dxfId="12" priority="69" operator="equal">
      <formula>9999</formula>
    </cfRule>
  </conditionalFormatting>
  <conditionalFormatting sqref="E7:Q32">
    <cfRule type="cellIs" dxfId="11" priority="5" operator="equal">
      <formula>9999</formula>
    </cfRule>
  </conditionalFormatting>
  <conditionalFormatting sqref="R7:R32">
    <cfRule type="cellIs" dxfId="10" priority="4" operator="equal">
      <formula>9999</formula>
    </cfRule>
  </conditionalFormatting>
  <conditionalFormatting sqref="S7:U7">
    <cfRule type="cellIs" dxfId="9" priority="3" operator="equal">
      <formula>9999</formula>
    </cfRule>
  </conditionalFormatting>
  <conditionalFormatting sqref="S8:U8">
    <cfRule type="cellIs" dxfId="8" priority="2" operator="equal">
      <formula>9999</formula>
    </cfRule>
  </conditionalFormatting>
  <conditionalFormatting sqref="S9:U32">
    <cfRule type="cellIs" dxfId="7" priority="1" operator="equal">
      <formula>9999</formula>
    </cfRule>
  </conditionalFormatting>
  <hyperlinks>
    <hyperlink ref="A1" location="Contents!A1" display="Contents" xr:uid="{00000000-0004-0000-0600-000000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6F952-3D77-4960-9236-12A3B34FF516}">
  <dimension ref="A1:F11"/>
  <sheetViews>
    <sheetView showGridLines="0" workbookViewId="0"/>
  </sheetViews>
  <sheetFormatPr defaultColWidth="9.1796875" defaultRowHeight="12"/>
  <cols>
    <col min="1" max="2" width="12.54296875" style="4" customWidth="1"/>
    <col min="3" max="3" width="24.7265625" style="4" bestFit="1" customWidth="1"/>
    <col min="4" max="4" width="24.7265625" style="4" customWidth="1"/>
    <col min="5" max="6" width="22.7265625" style="4" customWidth="1"/>
    <col min="7" max="16384" width="9.1796875" style="4"/>
  </cols>
  <sheetData>
    <row r="1" spans="1:6" ht="15" customHeight="1">
      <c r="A1" s="40" t="s">
        <v>113</v>
      </c>
      <c r="B1" s="11"/>
      <c r="D1" s="44"/>
      <c r="E1" s="44"/>
      <c r="F1" s="44"/>
    </row>
    <row r="2" spans="1:6" ht="50.25" customHeight="1">
      <c r="A2" s="13" t="s">
        <v>114</v>
      </c>
      <c r="B2" s="13" t="s">
        <v>115</v>
      </c>
      <c r="C2" s="13" t="s">
        <v>116</v>
      </c>
      <c r="D2" s="44" t="s">
        <v>117</v>
      </c>
      <c r="E2" s="44"/>
      <c r="F2" s="44"/>
    </row>
    <row r="3" spans="1:6" ht="25.5" customHeight="1" thickBot="1">
      <c r="A3" s="12"/>
      <c r="B3" s="12"/>
      <c r="C3" s="12"/>
      <c r="D3" s="12" t="s">
        <v>123</v>
      </c>
      <c r="E3" s="12" t="s">
        <v>131</v>
      </c>
      <c r="F3" s="12" t="s">
        <v>132</v>
      </c>
    </row>
    <row r="4" spans="1:6">
      <c r="A4" s="18" t="s">
        <v>0</v>
      </c>
      <c r="B4" s="22" t="s">
        <v>0</v>
      </c>
      <c r="C4" s="19" t="s">
        <v>22</v>
      </c>
      <c r="D4" s="24">
        <v>-14.3</v>
      </c>
      <c r="E4" s="24">
        <v>-18.899999999999999</v>
      </c>
      <c r="F4" s="24">
        <v>-9.8000000000000007</v>
      </c>
    </row>
    <row r="5" spans="1:6">
      <c r="A5" s="20" t="s">
        <v>23</v>
      </c>
      <c r="B5" s="23" t="s">
        <v>58</v>
      </c>
      <c r="C5" s="20" t="s">
        <v>30</v>
      </c>
      <c r="D5" s="25">
        <v>-9.6</v>
      </c>
      <c r="E5" s="25">
        <v>-15.4</v>
      </c>
      <c r="F5" s="25">
        <v>-4</v>
      </c>
    </row>
    <row r="6" spans="1:6">
      <c r="A6" s="20" t="s">
        <v>25</v>
      </c>
      <c r="B6" s="23" t="s">
        <v>58</v>
      </c>
      <c r="C6" s="20" t="s">
        <v>39</v>
      </c>
      <c r="D6" s="25">
        <v>-9.1</v>
      </c>
      <c r="E6" s="25">
        <v>-14</v>
      </c>
      <c r="F6" s="25">
        <v>-4.3</v>
      </c>
    </row>
    <row r="7" spans="1:6">
      <c r="A7" s="26">
        <v>17</v>
      </c>
      <c r="B7" s="23" t="s">
        <v>58</v>
      </c>
      <c r="C7" s="20" t="s">
        <v>48</v>
      </c>
      <c r="D7" s="25">
        <v>-18.2</v>
      </c>
      <c r="E7" s="25">
        <v>-22.1</v>
      </c>
      <c r="F7" s="25">
        <v>-14.4</v>
      </c>
    </row>
    <row r="8" spans="1:6">
      <c r="A8" s="20" t="s">
        <v>27</v>
      </c>
      <c r="B8" s="23" t="s">
        <v>58</v>
      </c>
      <c r="C8" s="20" t="s">
        <v>49</v>
      </c>
      <c r="D8" s="25">
        <v>-10.1</v>
      </c>
      <c r="E8" s="25">
        <v>-11.8</v>
      </c>
      <c r="F8" s="25">
        <v>-8.5</v>
      </c>
    </row>
    <row r="9" spans="1:6">
      <c r="A9" s="26">
        <v>15</v>
      </c>
      <c r="B9" s="23" t="s">
        <v>58</v>
      </c>
      <c r="C9" s="20" t="s">
        <v>55</v>
      </c>
      <c r="D9" s="25">
        <v>-27.4</v>
      </c>
      <c r="E9" s="25">
        <v>-35.799999999999997</v>
      </c>
      <c r="F9" s="25">
        <v>-19.100000000000001</v>
      </c>
    </row>
    <row r="10" spans="1:6">
      <c r="A10" s="26">
        <v>20</v>
      </c>
      <c r="B10" s="23" t="s">
        <v>58</v>
      </c>
      <c r="C10" s="20" t="s">
        <v>56</v>
      </c>
      <c r="D10" s="25">
        <v>-12.9</v>
      </c>
      <c r="E10" s="25">
        <v>-17.7</v>
      </c>
      <c r="F10" s="25">
        <v>-8.1</v>
      </c>
    </row>
    <row r="11" spans="1:6">
      <c r="A11" s="17">
        <v>30</v>
      </c>
      <c r="B11" s="23" t="s">
        <v>58</v>
      </c>
      <c r="C11" s="17" t="s">
        <v>57</v>
      </c>
      <c r="D11" s="25">
        <v>-21.6</v>
      </c>
      <c r="E11" s="25">
        <v>-25.2</v>
      </c>
      <c r="F11" s="25">
        <v>-18.2</v>
      </c>
    </row>
  </sheetData>
  <autoFilter ref="A3:F3" xr:uid="{ECB97E6C-F345-4AD6-AB42-D198591C57D1}"/>
  <mergeCells count="2">
    <mergeCell ref="D1:F1"/>
    <mergeCell ref="D2:F2"/>
  </mergeCells>
  <conditionalFormatting sqref="E4:E11">
    <cfRule type="cellIs" dxfId="6" priority="9" operator="equal">
      <formula>9999</formula>
    </cfRule>
  </conditionalFormatting>
  <conditionalFormatting sqref="F4:F11">
    <cfRule type="cellIs" dxfId="5" priority="7" operator="equal">
      <formula>9999</formula>
    </cfRule>
  </conditionalFormatting>
  <conditionalFormatting sqref="D4:D5">
    <cfRule type="cellIs" dxfId="4" priority="6" operator="equal">
      <formula>9999</formula>
    </cfRule>
  </conditionalFormatting>
  <conditionalFormatting sqref="D6:D11">
    <cfRule type="cellIs" dxfId="3" priority="1" operator="equal">
      <formula>9999</formula>
    </cfRule>
  </conditionalFormatting>
  <hyperlinks>
    <hyperlink ref="A1" location="Contents!A1" display="Contents" xr:uid="{DA0A51AA-581A-4645-B566-BF8A845E8673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D0E66-72A8-4E1E-979F-0121D78555D8}">
  <dimension ref="A1:D40"/>
  <sheetViews>
    <sheetView showGridLines="0" workbookViewId="0"/>
  </sheetViews>
  <sheetFormatPr defaultColWidth="9.1796875" defaultRowHeight="12"/>
  <cols>
    <col min="1" max="1" width="15.1796875" style="4" customWidth="1"/>
    <col min="2" max="2" width="73.26953125" style="4" customWidth="1"/>
    <col min="3" max="4" width="14.453125" style="4" customWidth="1"/>
    <col min="5" max="16384" width="9.1796875" style="4"/>
  </cols>
  <sheetData>
    <row r="1" spans="1:4" ht="15" customHeight="1">
      <c r="A1" s="40" t="s">
        <v>113</v>
      </c>
      <c r="C1" s="13"/>
      <c r="D1" s="13"/>
    </row>
    <row r="2" spans="1:4" ht="62.25" customHeight="1">
      <c r="A2" s="13" t="s">
        <v>133</v>
      </c>
      <c r="B2" s="13" t="s">
        <v>116</v>
      </c>
      <c r="C2" s="6" t="s">
        <v>135</v>
      </c>
      <c r="D2" s="6" t="s">
        <v>136</v>
      </c>
    </row>
    <row r="3" spans="1:4" ht="24.5" thickBot="1">
      <c r="A3" s="12"/>
      <c r="B3" s="12"/>
      <c r="C3" s="29" t="s">
        <v>123</v>
      </c>
      <c r="D3" s="29" t="s">
        <v>134</v>
      </c>
    </row>
    <row r="4" spans="1:4">
      <c r="A4" s="18" t="s">
        <v>100</v>
      </c>
      <c r="B4" s="30" t="s">
        <v>100</v>
      </c>
      <c r="C4" s="24">
        <v>-14.3</v>
      </c>
      <c r="D4" s="24">
        <v>100</v>
      </c>
    </row>
    <row r="5" spans="1:4" ht="14.5">
      <c r="A5" s="28" t="s">
        <v>60</v>
      </c>
      <c r="B5" s="36" t="s">
        <v>118</v>
      </c>
      <c r="C5" s="25">
        <v>-4.5</v>
      </c>
      <c r="D5" s="25">
        <v>1.9</v>
      </c>
    </row>
    <row r="6" spans="1:4" ht="14.5">
      <c r="A6" s="28" t="s">
        <v>61</v>
      </c>
      <c r="B6" s="36" t="s">
        <v>137</v>
      </c>
      <c r="C6" s="25">
        <v>-6.5</v>
      </c>
      <c r="D6" s="25">
        <v>0.3</v>
      </c>
    </row>
    <row r="7" spans="1:4" ht="14.5">
      <c r="A7" s="28" t="s">
        <v>62</v>
      </c>
      <c r="B7" s="36" t="s">
        <v>138</v>
      </c>
      <c r="C7" s="25">
        <v>-9</v>
      </c>
      <c r="D7" s="25">
        <v>4.3</v>
      </c>
    </row>
    <row r="8" spans="1:4" ht="14.5">
      <c r="A8" s="28" t="s">
        <v>63</v>
      </c>
      <c r="B8" s="36" t="s">
        <v>139</v>
      </c>
      <c r="C8" s="25">
        <v>-15</v>
      </c>
      <c r="D8" s="25">
        <v>2.2999999999999998</v>
      </c>
    </row>
    <row r="9" spans="1:4" ht="14.5">
      <c r="A9" s="28" t="s">
        <v>64</v>
      </c>
      <c r="B9" s="36" t="s">
        <v>140</v>
      </c>
      <c r="C9" s="25">
        <v>-11.7</v>
      </c>
      <c r="D9" s="25">
        <v>2</v>
      </c>
    </row>
    <row r="10" spans="1:4" ht="14.5">
      <c r="A10" s="28" t="s">
        <v>65</v>
      </c>
      <c r="B10" s="36" t="s">
        <v>141</v>
      </c>
      <c r="C10" s="25">
        <v>-39.799999999999997</v>
      </c>
      <c r="D10" s="25">
        <v>2.5</v>
      </c>
    </row>
    <row r="11" spans="1:4" ht="14.5">
      <c r="A11" s="28" t="s">
        <v>66</v>
      </c>
      <c r="B11" s="36" t="s">
        <v>142</v>
      </c>
      <c r="C11" s="25">
        <v>-12.1</v>
      </c>
      <c r="D11" s="25">
        <v>1.1000000000000001</v>
      </c>
    </row>
    <row r="12" spans="1:4" ht="14.5">
      <c r="A12" s="28" t="s">
        <v>67</v>
      </c>
      <c r="B12" s="36" t="s">
        <v>143</v>
      </c>
      <c r="C12" s="25">
        <v>18.100000000000001</v>
      </c>
      <c r="D12" s="25">
        <v>0.4</v>
      </c>
    </row>
    <row r="13" spans="1:4" ht="14.5">
      <c r="A13" s="28" t="s">
        <v>68</v>
      </c>
      <c r="B13" s="36" t="s">
        <v>144</v>
      </c>
      <c r="C13" s="25">
        <v>-5.5</v>
      </c>
      <c r="D13" s="25">
        <v>2.2000000000000002</v>
      </c>
    </row>
    <row r="14" spans="1:4" ht="14.5">
      <c r="A14" s="28" t="s">
        <v>69</v>
      </c>
      <c r="B14" s="36" t="s">
        <v>145</v>
      </c>
      <c r="C14" s="25">
        <v>-9</v>
      </c>
      <c r="D14" s="25">
        <v>2.4</v>
      </c>
    </row>
    <row r="15" spans="1:4" ht="14.5">
      <c r="A15" s="28" t="s">
        <v>70</v>
      </c>
      <c r="B15" s="36" t="s">
        <v>146</v>
      </c>
      <c r="C15" s="25">
        <v>-11.6</v>
      </c>
      <c r="D15" s="25">
        <v>0.6</v>
      </c>
    </row>
    <row r="16" spans="1:4" ht="14.5">
      <c r="A16" s="28" t="s">
        <v>71</v>
      </c>
      <c r="B16" s="36" t="s">
        <v>147</v>
      </c>
      <c r="C16" s="25">
        <v>-20</v>
      </c>
      <c r="D16" s="25">
        <v>0.7</v>
      </c>
    </row>
    <row r="17" spans="1:4" ht="14.5">
      <c r="A17" s="28" t="s">
        <v>72</v>
      </c>
      <c r="B17" s="36" t="s">
        <v>148</v>
      </c>
      <c r="C17" s="25">
        <v>-9.6999999999999993</v>
      </c>
      <c r="D17" s="25">
        <v>0.6</v>
      </c>
    </row>
    <row r="18" spans="1:4" ht="14.5">
      <c r="A18" s="28" t="s">
        <v>73</v>
      </c>
      <c r="B18" s="36" t="s">
        <v>149</v>
      </c>
      <c r="C18" s="25">
        <v>-20.9</v>
      </c>
      <c r="D18" s="25">
        <v>2.9</v>
      </c>
    </row>
    <row r="19" spans="1:4" ht="14.5">
      <c r="A19" s="28" t="s">
        <v>74</v>
      </c>
      <c r="B19" s="36" t="s">
        <v>150</v>
      </c>
      <c r="C19" s="25">
        <v>-15.8</v>
      </c>
      <c r="D19" s="25">
        <v>1.3</v>
      </c>
    </row>
    <row r="20" spans="1:4" ht="14.5">
      <c r="A20" s="28" t="s">
        <v>75</v>
      </c>
      <c r="B20" s="36" t="s">
        <v>151</v>
      </c>
      <c r="C20" s="25">
        <v>-10</v>
      </c>
      <c r="D20" s="25">
        <v>4.5999999999999996</v>
      </c>
    </row>
    <row r="21" spans="1:4" ht="14.5">
      <c r="A21" s="28" t="s">
        <v>76</v>
      </c>
      <c r="B21" s="36" t="s">
        <v>152</v>
      </c>
      <c r="C21" s="25">
        <v>-2.6</v>
      </c>
      <c r="D21" s="25">
        <v>0.9</v>
      </c>
    </row>
    <row r="22" spans="1:4" ht="14.5">
      <c r="A22" s="28" t="s">
        <v>77</v>
      </c>
      <c r="B22" s="36" t="s">
        <v>120</v>
      </c>
      <c r="C22" s="25">
        <v>2.9</v>
      </c>
      <c r="D22" s="25">
        <v>4.8</v>
      </c>
    </row>
    <row r="23" spans="1:4" ht="14.5">
      <c r="A23" s="28" t="s">
        <v>78</v>
      </c>
      <c r="B23" s="36" t="s">
        <v>121</v>
      </c>
      <c r="C23" s="25">
        <v>-11.2</v>
      </c>
      <c r="D23" s="25">
        <v>37.6</v>
      </c>
    </row>
    <row r="24" spans="1:4" ht="14.5">
      <c r="A24" s="28" t="s">
        <v>79</v>
      </c>
      <c r="B24" s="36" t="s">
        <v>122</v>
      </c>
      <c r="C24" s="25">
        <v>-29.2</v>
      </c>
      <c r="D24" s="25">
        <v>5.7</v>
      </c>
    </row>
    <row r="25" spans="1:4" ht="14.5">
      <c r="A25" s="28" t="s">
        <v>80</v>
      </c>
      <c r="B25" s="36" t="s">
        <v>124</v>
      </c>
      <c r="C25" s="25">
        <v>-66.5</v>
      </c>
      <c r="D25" s="25">
        <v>1.4</v>
      </c>
    </row>
    <row r="26" spans="1:4" ht="14.5">
      <c r="A26" s="28" t="s">
        <v>81</v>
      </c>
      <c r="B26" s="36" t="s">
        <v>153</v>
      </c>
      <c r="C26" s="25">
        <v>-42.5</v>
      </c>
      <c r="D26" s="25">
        <v>2.5</v>
      </c>
    </row>
    <row r="27" spans="1:4" ht="14.5">
      <c r="A27" s="28" t="s">
        <v>82</v>
      </c>
      <c r="B27" s="36" t="s">
        <v>154</v>
      </c>
      <c r="C27" s="25">
        <v>-9.1</v>
      </c>
      <c r="D27" s="25">
        <v>0.7</v>
      </c>
    </row>
    <row r="28" spans="1:4" ht="14.5">
      <c r="A28" s="28" t="s">
        <v>83</v>
      </c>
      <c r="B28" s="36" t="s">
        <v>155</v>
      </c>
      <c r="C28" s="25">
        <v>3.9</v>
      </c>
      <c r="D28" s="25">
        <v>1.4</v>
      </c>
    </row>
    <row r="29" spans="1:4" ht="14.5">
      <c r="A29" s="28" t="s">
        <v>84</v>
      </c>
      <c r="B29" s="36" t="s">
        <v>156</v>
      </c>
      <c r="C29" s="25">
        <v>7.7</v>
      </c>
      <c r="D29" s="25">
        <v>1.4</v>
      </c>
    </row>
    <row r="30" spans="1:4" ht="14.5">
      <c r="A30" s="28" t="s">
        <v>85</v>
      </c>
      <c r="B30" s="36" t="s">
        <v>127</v>
      </c>
      <c r="C30" s="25">
        <v>-12.2</v>
      </c>
      <c r="D30" s="25">
        <v>1.3</v>
      </c>
    </row>
    <row r="31" spans="1:4" ht="14.5">
      <c r="A31" s="28" t="s">
        <v>86</v>
      </c>
      <c r="B31" s="37" t="s">
        <v>157</v>
      </c>
      <c r="C31" s="25">
        <v>-6.5</v>
      </c>
      <c r="D31" s="25">
        <v>3.6</v>
      </c>
    </row>
    <row r="32" spans="1:4" ht="14.5">
      <c r="A32" s="28" t="s">
        <v>87</v>
      </c>
      <c r="B32" s="37" t="s">
        <v>158</v>
      </c>
      <c r="C32" s="25">
        <v>10.5</v>
      </c>
      <c r="D32" s="25">
        <v>0.1</v>
      </c>
    </row>
    <row r="33" spans="1:4" ht="14.5">
      <c r="A33" s="28" t="s">
        <v>88</v>
      </c>
      <c r="B33" s="37" t="s">
        <v>159</v>
      </c>
      <c r="C33" s="25">
        <v>-15.7</v>
      </c>
      <c r="D33" s="25">
        <v>0.9</v>
      </c>
    </row>
    <row r="34" spans="1:4" ht="14.5">
      <c r="A34" s="28" t="s">
        <v>89</v>
      </c>
      <c r="B34" s="37" t="s">
        <v>160</v>
      </c>
      <c r="C34" s="25">
        <v>-31.9</v>
      </c>
      <c r="D34" s="25">
        <v>4</v>
      </c>
    </row>
    <row r="35" spans="1:4" ht="14.5">
      <c r="A35" s="28" t="s">
        <v>90</v>
      </c>
      <c r="B35" s="37" t="s">
        <v>161</v>
      </c>
      <c r="C35" s="25">
        <v>-2.1</v>
      </c>
      <c r="D35" s="25">
        <v>0</v>
      </c>
    </row>
    <row r="36" spans="1:4" ht="14.5">
      <c r="A36" s="28" t="s">
        <v>91</v>
      </c>
      <c r="B36" s="37" t="s">
        <v>162</v>
      </c>
      <c r="C36" s="25">
        <v>-17.899999999999999</v>
      </c>
      <c r="D36" s="25">
        <v>0.4</v>
      </c>
    </row>
    <row r="37" spans="1:4" ht="14.5">
      <c r="A37" s="28" t="s">
        <v>92</v>
      </c>
      <c r="B37" s="37" t="s">
        <v>163</v>
      </c>
      <c r="C37" s="25">
        <v>-13.5</v>
      </c>
      <c r="D37" s="25">
        <v>1.8</v>
      </c>
    </row>
    <row r="38" spans="1:4" ht="14.5">
      <c r="A38" s="28" t="s">
        <v>93</v>
      </c>
      <c r="B38" s="37" t="s">
        <v>164</v>
      </c>
      <c r="C38" s="25">
        <v>-4.8</v>
      </c>
      <c r="D38" s="25">
        <v>0.2</v>
      </c>
    </row>
    <row r="39" spans="1:4" ht="14.5">
      <c r="A39" s="28" t="s">
        <v>94</v>
      </c>
      <c r="B39" s="37" t="s">
        <v>165</v>
      </c>
      <c r="C39" s="25">
        <v>-50.6</v>
      </c>
      <c r="D39" s="25">
        <v>0.8</v>
      </c>
    </row>
    <row r="40" spans="1:4" ht="14.5">
      <c r="A40" s="28" t="s">
        <v>95</v>
      </c>
      <c r="B40" s="37" t="s">
        <v>166</v>
      </c>
      <c r="C40" s="25">
        <v>-22.6</v>
      </c>
      <c r="D40" s="25">
        <v>0.5</v>
      </c>
    </row>
  </sheetData>
  <autoFilter ref="A3:D3" xr:uid="{77153B7E-D557-4F6E-AB5B-58A3C49D9332}"/>
  <conditionalFormatting sqref="C4:C40 D5">
    <cfRule type="cellIs" dxfId="2" priority="4" operator="equal">
      <formula>9999</formula>
    </cfRule>
  </conditionalFormatting>
  <conditionalFormatting sqref="D4">
    <cfRule type="cellIs" dxfId="1" priority="2" operator="equal">
      <formula>9999</formula>
    </cfRule>
  </conditionalFormatting>
  <conditionalFormatting sqref="D6:D40">
    <cfRule type="cellIs" dxfId="0" priority="1" operator="equal">
      <formula>9999</formula>
    </cfRule>
  </conditionalFormatting>
  <hyperlinks>
    <hyperlink ref="A1" location="Contents!A1" display="Contents" xr:uid="{F049500B-0852-4892-AA77-7EC6FA83CAF3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3"/>
  <sheetViews>
    <sheetView showGridLines="0" zoomScaleNormal="100" workbookViewId="0"/>
  </sheetViews>
  <sheetFormatPr defaultColWidth="9.1796875" defaultRowHeight="12.75" customHeight="1"/>
  <cols>
    <col min="1" max="1" width="2.7265625" style="1" customWidth="1"/>
    <col min="2" max="16384" width="9.1796875" style="1"/>
  </cols>
  <sheetData>
    <row r="1" spans="1:10" ht="12.75" customHeight="1">
      <c r="A1" s="16" t="s">
        <v>113</v>
      </c>
    </row>
    <row r="2" spans="1:10" ht="12.75" customHeight="1">
      <c r="A2" s="3" t="str">
        <f>Contents!B2</f>
        <v>Figure 1: Year-on-year growth rate of invoicing value, NUTS 2 and Portugal, March to December, 2020</v>
      </c>
    </row>
    <row r="3" spans="1:10" s="10" customFormat="1" ht="12.75" customHeight="1">
      <c r="A3" s="27" t="s">
        <v>103</v>
      </c>
    </row>
    <row r="4" spans="1:10" ht="12.75" customHeight="1">
      <c r="A4" s="14"/>
    </row>
    <row r="13" spans="1:10" ht="12.75" customHeight="1">
      <c r="J13" s="7"/>
    </row>
  </sheetData>
  <hyperlinks>
    <hyperlink ref="A1" location="Contents!A1" display="Contents" xr:uid="{00000000-0004-0000-0100-000000000000}"/>
    <hyperlink ref="A3" location="'Data 2'!D3" display="Data" xr:uid="{A8F57B26-CE84-4E4E-B46E-0F7B4BCB1B13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0"/>
  <sheetViews>
    <sheetView showGridLines="0" zoomScaleNormal="100" workbookViewId="0"/>
  </sheetViews>
  <sheetFormatPr defaultColWidth="9.1796875" defaultRowHeight="12.75" customHeight="1"/>
  <cols>
    <col min="1" max="1" width="2.7265625" style="1" customWidth="1"/>
    <col min="2" max="16384" width="9.1796875" style="1"/>
  </cols>
  <sheetData>
    <row r="1" spans="1:10" ht="12.75" customHeight="1">
      <c r="A1" s="27" t="s">
        <v>113</v>
      </c>
    </row>
    <row r="2" spans="1:10" ht="12.75" customHeight="1">
      <c r="A2" s="3" t="str">
        <f>Contents!B3</f>
        <v>Figure 2: Year-on-year growth rate of invoicing value, NUTS 2 and Portugal, March to July and August to December, 2020</v>
      </c>
    </row>
    <row r="3" spans="1:10" s="10" customFormat="1" ht="12.75" customHeight="1">
      <c r="A3" s="27" t="s">
        <v>103</v>
      </c>
    </row>
    <row r="4" spans="1:10" ht="12.75" customHeight="1">
      <c r="A4" s="14"/>
    </row>
    <row r="13" spans="1:10" ht="12.75" customHeight="1">
      <c r="J13" s="7"/>
    </row>
    <row r="30" spans="1:1" s="3" customFormat="1" ht="12.75" customHeight="1">
      <c r="A30" s="21"/>
    </row>
  </sheetData>
  <hyperlinks>
    <hyperlink ref="A1" location="Contents!A1" display="Contents" xr:uid="{00000000-0004-0000-0200-000000000000}"/>
    <hyperlink ref="A3" location="'Data 2'!E3" display="Data" xr:uid="{94F083FB-7322-495D-A163-04C8B98385F6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showGridLines="0" topLeftCell="A2" zoomScaleNormal="100" workbookViewId="0">
      <selection activeCell="A2" sqref="A2"/>
    </sheetView>
  </sheetViews>
  <sheetFormatPr defaultColWidth="9.1796875" defaultRowHeight="12.75" customHeight="1"/>
  <cols>
    <col min="1" max="1" width="2.7265625" style="1" customWidth="1"/>
    <col min="2" max="16384" width="9.1796875" style="1"/>
  </cols>
  <sheetData>
    <row r="1" spans="1:1" ht="12.75" customHeight="1">
      <c r="A1" s="27" t="s">
        <v>113</v>
      </c>
    </row>
    <row r="2" spans="1:1" ht="12.75" customHeight="1">
      <c r="A2" s="3" t="str">
        <f>Contents!B4</f>
        <v>Figure 3: Year-on-year growth rate of invoicing value, NUTS 3 and Portugal, March to December, 2020</v>
      </c>
    </row>
    <row r="3" spans="1:1" s="10" customFormat="1" ht="12.75" customHeight="1">
      <c r="A3" s="27" t="s">
        <v>103</v>
      </c>
    </row>
  </sheetData>
  <hyperlinks>
    <hyperlink ref="A1" location="Contents!A1" display="Contents" xr:uid="{00000000-0004-0000-0300-000000000000}"/>
    <hyperlink ref="A3" location="'Data 1'!D3" display="Data" xr:uid="{CC3DF0B4-8361-45B3-982E-108083B03027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9671A-7F06-4472-906C-D61142BB6539}">
  <dimension ref="A1:A3"/>
  <sheetViews>
    <sheetView showGridLines="0" zoomScaleNormal="100" workbookViewId="0"/>
  </sheetViews>
  <sheetFormatPr defaultColWidth="9.1796875" defaultRowHeight="12.75" customHeight="1"/>
  <cols>
    <col min="1" max="1" width="2.7265625" style="1" customWidth="1"/>
    <col min="2" max="16384" width="9.1796875" style="1"/>
  </cols>
  <sheetData>
    <row r="1" spans="1:1" ht="12.75" customHeight="1">
      <c r="A1" s="27" t="s">
        <v>113</v>
      </c>
    </row>
    <row r="2" spans="1:1" ht="12.75" customHeight="1">
      <c r="A2" s="3" t="str">
        <f>Contents!B5</f>
        <v>Figure 4: Regional structure of the invoicing value, NUTS 3, March to December 2019</v>
      </c>
    </row>
    <row r="3" spans="1:1" s="10" customFormat="1" ht="12.75" customHeight="1">
      <c r="A3" s="27" t="s">
        <v>103</v>
      </c>
    </row>
  </sheetData>
  <hyperlinks>
    <hyperlink ref="A1" location="Contents!A1" display="Contents" xr:uid="{835F3E06-76BD-4338-9257-0FE88841DBDF}"/>
    <hyperlink ref="A3" location="'Data 1'!Q2" display="Data" xr:uid="{65D0543B-6B62-4AC2-B288-2DA34BF712C6}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72EEA-E899-4D44-AF62-B5B387242974}">
  <dimension ref="A1:A3"/>
  <sheetViews>
    <sheetView showGridLines="0" zoomScaleNormal="100" workbookViewId="0"/>
  </sheetViews>
  <sheetFormatPr defaultColWidth="9.1796875" defaultRowHeight="12.75" customHeight="1"/>
  <cols>
    <col min="1" max="1" width="2.7265625" style="1" customWidth="1"/>
    <col min="2" max="16384" width="9.1796875" style="1"/>
  </cols>
  <sheetData>
    <row r="1" spans="1:1" ht="12.75" customHeight="1">
      <c r="A1" s="27" t="s">
        <v>113</v>
      </c>
    </row>
    <row r="2" spans="1:1" ht="12.75" customHeight="1">
      <c r="A2" s="3" t="str">
        <f>Contents!B6</f>
        <v>Figure 5: Year-on-year growth rate of invoicing value, by activity branch (A39), Portugal, March to December 2020</v>
      </c>
    </row>
    <row r="3" spans="1:1" s="10" customFormat="1" ht="12.75" customHeight="1">
      <c r="A3" s="27" t="s">
        <v>103</v>
      </c>
    </row>
  </sheetData>
  <hyperlinks>
    <hyperlink ref="A1" location="Contents!A1" display="Contents" xr:uid="{795ECF11-B806-4552-B4B8-10DA22B66F1E}"/>
    <hyperlink ref="A3" location="'Data 3'!C2" display="Data" xr:uid="{5EAE92D6-EB33-471C-9034-69B219FCCB41}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showGridLines="0" zoomScaleNormal="100" workbookViewId="0"/>
  </sheetViews>
  <sheetFormatPr defaultColWidth="9.1796875" defaultRowHeight="12.75" customHeight="1"/>
  <cols>
    <col min="1" max="1" width="2.7265625" style="1" customWidth="1"/>
    <col min="2" max="16384" width="9.1796875" style="1"/>
  </cols>
  <sheetData>
    <row r="1" spans="1:1" ht="12.75" customHeight="1">
      <c r="A1" s="27" t="s">
        <v>113</v>
      </c>
    </row>
    <row r="2" spans="1:1" ht="12.75" customHeight="1">
      <c r="A2" s="3" t="str">
        <f>Contents!B7</f>
        <v>Figure 6: Sectoral structure of the invoicing value, by activity branch (A39), Portugal, March to December 2019</v>
      </c>
    </row>
    <row r="3" spans="1:1" s="10" customFormat="1" ht="12.75" customHeight="1">
      <c r="A3" s="27" t="s">
        <v>103</v>
      </c>
    </row>
  </sheetData>
  <hyperlinks>
    <hyperlink ref="A1" location="Contents!A1" display="Contents" xr:uid="{00000000-0004-0000-0400-000000000000}"/>
    <hyperlink ref="A3" location="'Data 3'!D4" display="Data" xr:uid="{855591A6-E954-4885-B47D-5030071CA9AE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30"/>
  <sheetViews>
    <sheetView showGridLines="0" zoomScaleNormal="100" workbookViewId="0"/>
  </sheetViews>
  <sheetFormatPr defaultColWidth="9.1796875" defaultRowHeight="12.75" customHeight="1"/>
  <cols>
    <col min="1" max="1" width="2.7265625" style="1" customWidth="1"/>
    <col min="2" max="16384" width="9.1796875" style="1"/>
  </cols>
  <sheetData>
    <row r="1" spans="1:10" ht="12.75" customHeight="1">
      <c r="A1" s="27" t="s">
        <v>113</v>
      </c>
    </row>
    <row r="2" spans="1:10" ht="12.75" customHeight="1">
      <c r="A2" s="3" t="str">
        <f>Contents!B8</f>
        <v>Figure 7: Year-on-year growth rate of invoicing value and main negative contributions of the activity branches (A13), Portugal and NUTS 3, March to December 2020</v>
      </c>
    </row>
    <row r="3" spans="1:10" s="10" customFormat="1" ht="12.75" customHeight="1">
      <c r="A3" s="16"/>
    </row>
    <row r="4" spans="1:10" ht="12.75" customHeight="1">
      <c r="A4" s="14"/>
    </row>
    <row r="13" spans="1:10" ht="12.75" customHeight="1">
      <c r="J13" s="7"/>
    </row>
    <row r="30" spans="1:1" s="3" customFormat="1" ht="12.75" customHeight="1">
      <c r="A30" s="21"/>
    </row>
  </sheetData>
  <hyperlinks>
    <hyperlink ref="A1" location="Contents!A1" display="Contents" xr:uid="{00000000-0004-0000-0500-000000000000}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7331A-F903-4947-9E1E-D88C30A000C3}">
  <dimension ref="A1:A4"/>
  <sheetViews>
    <sheetView showGridLines="0" workbookViewId="0"/>
  </sheetViews>
  <sheetFormatPr defaultRowHeight="12.5"/>
  <cols>
    <col min="1" max="1" width="2.7265625" customWidth="1"/>
  </cols>
  <sheetData>
    <row r="1" spans="1:1" s="1" customFormat="1" ht="12.75" customHeight="1">
      <c r="A1" s="27" t="s">
        <v>113</v>
      </c>
    </row>
    <row r="2" spans="1:1" s="1" customFormat="1" ht="12.75" customHeight="1">
      <c r="A2" s="3" t="str">
        <f>Contents!B9</f>
        <v>Figura 8: Year-on-year growth rate of invoicing value by activity branches (A13), Portugal and NUTS 3, March to December</v>
      </c>
    </row>
    <row r="3" spans="1:1" s="10" customFormat="1" ht="12.75" customHeight="1">
      <c r="A3" s="27" t="s">
        <v>103</v>
      </c>
    </row>
    <row r="4" spans="1:1" s="1" customFormat="1" ht="12.75" customHeight="1">
      <c r="A4" s="14"/>
    </row>
  </sheetData>
  <hyperlinks>
    <hyperlink ref="A1" location="Contents!A1" display="Contents" xr:uid="{FEFD3045-84EB-4D50-9D8C-076A6609F7F5}"/>
    <hyperlink ref="A3" location="'Data 1'!D2" display="Data" xr:uid="{2B3C5BA3-D886-4663-949B-C2C3EA1914E4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Contents</vt:lpstr>
      <vt:lpstr>Figure 1</vt:lpstr>
      <vt:lpstr>Figure 2</vt:lpstr>
      <vt:lpstr>Figure 3</vt:lpstr>
      <vt:lpstr>Figure 4</vt:lpstr>
      <vt:lpstr>Figure 5</vt:lpstr>
      <vt:lpstr>Figure 6</vt:lpstr>
      <vt:lpstr>Figure 7</vt:lpstr>
      <vt:lpstr>Figure 8</vt:lpstr>
      <vt:lpstr>Figure 9</vt:lpstr>
      <vt:lpstr>Figure 10</vt:lpstr>
      <vt:lpstr>Figure 11</vt:lpstr>
      <vt:lpstr>Data 1</vt:lpstr>
      <vt:lpstr>Data 2</vt:lpstr>
      <vt:lpstr>Data 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DPCMJ</dc:creator>
  <cp:lastModifiedBy>Francisco Vala</cp:lastModifiedBy>
  <cp:lastPrinted>2019-01-24T14:59:35Z</cp:lastPrinted>
  <dcterms:created xsi:type="dcterms:W3CDTF">2003-07-11T10:39:33Z</dcterms:created>
  <dcterms:modified xsi:type="dcterms:W3CDTF">2021-02-24T09:38:36Z</dcterms:modified>
</cp:coreProperties>
</file>