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/>
  <xr:revisionPtr revIDLastSave="0" documentId="13_ncr:1_{A461DB0D-358E-4DE8-AC17-CF5305A7F470}" xr6:coauthVersionLast="47" xr6:coauthVersionMax="47" xr10:uidLastSave="{00000000-0000-0000-0000-000000000000}"/>
  <bookViews>
    <workbookView xWindow="-110" yWindow="-110" windowWidth="19420" windowHeight="10300" tabRatio="1000" xr2:uid="{00000000-000D-0000-FFFF-FFFF00000000}"/>
  </bookViews>
  <sheets>
    <sheet name=" Indice" sheetId="95" r:id="rId1"/>
    <sheet name="2.1" sheetId="3" r:id="rId2"/>
    <sheet name="2.2" sheetId="4" r:id="rId3"/>
    <sheet name="2.3" sheetId="5" r:id="rId4"/>
    <sheet name="2.4" sheetId="6" r:id="rId5"/>
    <sheet name="2.5" sheetId="7" r:id="rId6"/>
    <sheet name="2.6" sheetId="8" r:id="rId7"/>
    <sheet name="2.7" sheetId="9" r:id="rId8"/>
    <sheet name="2.8" sheetId="10" r:id="rId9"/>
    <sheet name="2.9 " sheetId="109" r:id="rId10"/>
    <sheet name="2.10" sheetId="11" r:id="rId11"/>
    <sheet name="2.11" sheetId="110" r:id="rId12"/>
    <sheet name="2.12" sheetId="12" r:id="rId13"/>
    <sheet name="2.13" sheetId="13" r:id="rId14"/>
    <sheet name="2.14" sheetId="14" r:id="rId15"/>
    <sheet name="2.15" sheetId="15" r:id="rId16"/>
    <sheet name="2.16" sheetId="16" r:id="rId17"/>
    <sheet name="2.17" sheetId="17" r:id="rId18"/>
    <sheet name="2.18" sheetId="18" r:id="rId19"/>
    <sheet name="2.19" sheetId="19" r:id="rId20"/>
    <sheet name="2.20" sheetId="111" r:id="rId21"/>
    <sheet name="2.21" sheetId="112" r:id="rId22"/>
    <sheet name="2.22" sheetId="20" r:id="rId23"/>
    <sheet name="2.23" sheetId="21" r:id="rId24"/>
    <sheet name="2.24" sheetId="22" r:id="rId25"/>
    <sheet name="2.25" sheetId="23" r:id="rId26"/>
    <sheet name="2.26" sheetId="24" r:id="rId27"/>
    <sheet name="2.27" sheetId="25" r:id="rId28"/>
    <sheet name="2.28" sheetId="26" r:id="rId29"/>
    <sheet name="2.29" sheetId="27" r:id="rId30"/>
    <sheet name="2.30" sheetId="28" r:id="rId31"/>
    <sheet name="2.31" sheetId="29" r:id="rId32"/>
    <sheet name="2.32" sheetId="30" r:id="rId33"/>
    <sheet name="2.33" sheetId="31" r:id="rId34"/>
    <sheet name="2.34" sheetId="32" r:id="rId35"/>
    <sheet name="2.35" sheetId="33" r:id="rId36"/>
    <sheet name="2.36" sheetId="40" r:id="rId37"/>
    <sheet name="2.37" sheetId="41" r:id="rId38"/>
    <sheet name="2.38" sheetId="42" r:id="rId39"/>
    <sheet name="2.39" sheetId="43" r:id="rId40"/>
    <sheet name="2.40" sheetId="44" r:id="rId41"/>
    <sheet name="2.41" sheetId="45" r:id="rId42"/>
    <sheet name="2.42" sheetId="46" r:id="rId43"/>
    <sheet name="2.43" sheetId="47" r:id="rId44"/>
    <sheet name="2.44" sheetId="113" r:id="rId45"/>
    <sheet name="2.45" sheetId="114" r:id="rId46"/>
    <sheet name="2.46" sheetId="115" r:id="rId47"/>
    <sheet name="2.47" sheetId="116" r:id="rId48"/>
    <sheet name="2.48" sheetId="117" r:id="rId49"/>
    <sheet name="2.49" sheetId="118" r:id="rId50"/>
    <sheet name="3.1" sheetId="119" r:id="rId51"/>
    <sheet name="3.2" sheetId="120" r:id="rId52"/>
    <sheet name="3.3" sheetId="121" r:id="rId53"/>
    <sheet name="3.4" sheetId="122" r:id="rId54"/>
    <sheet name="3.5" sheetId="123" r:id="rId55"/>
    <sheet name="3.6" sheetId="124" r:id="rId56"/>
    <sheet name="3.7" sheetId="125" r:id="rId57"/>
    <sheet name="3.8" sheetId="126" r:id="rId58"/>
    <sheet name="3.9" sheetId="127" r:id="rId59"/>
    <sheet name="3.10" sheetId="128" r:id="rId60"/>
    <sheet name="3.11" sheetId="129" r:id="rId61"/>
    <sheet name="3.12" sheetId="130" r:id="rId62"/>
    <sheet name="3.13" sheetId="131" r:id="rId63"/>
    <sheet name="3.14" sheetId="135" r:id="rId64"/>
    <sheet name="3.15" sheetId="132" r:id="rId65"/>
    <sheet name="3.16" sheetId="133" r:id="rId66"/>
    <sheet name="3.17" sheetId="134" r:id="rId67"/>
    <sheet name="3.18" sheetId="136" r:id="rId68"/>
    <sheet name="3.19" sheetId="137" r:id="rId69"/>
  </sheets>
  <definedNames>
    <definedName name="\a">#N/A</definedName>
    <definedName name="_____PIB93">#REF!</definedName>
    <definedName name="____PIB93">#REF!</definedName>
    <definedName name="____PIB96">#REF!</definedName>
    <definedName name="___PIB93">#REF!</definedName>
    <definedName name="__PIB93">#REF!</definedName>
    <definedName name="_PIB93">#REF!</definedName>
    <definedName name="_xlcn.WorksheetConnection_CXO26Q311" hidden="1">#REF!</definedName>
    <definedName name="a" localSheetId="0">#REF!</definedName>
    <definedName name="a" localSheetId="35">#REF!</definedName>
    <definedName name="a" localSheetId="40">#REF!</definedName>
    <definedName name="a">#REF!</definedName>
    <definedName name="aa" localSheetId="0">#REF!</definedName>
    <definedName name="aa" localSheetId="35">#REF!</definedName>
    <definedName name="aa" localSheetId="40">#REF!</definedName>
    <definedName name="aa">#REF!</definedName>
    <definedName name="aaa">#REF!</definedName>
    <definedName name="aaaaa">#REF!</definedName>
    <definedName name="adr">#REF!</definedName>
    <definedName name="Anuário99CNH" localSheetId="0">#REF!</definedName>
    <definedName name="Anuário99CNH" localSheetId="35">#REF!</definedName>
    <definedName name="Anuário99CNH" localSheetId="40">#REF!</definedName>
    <definedName name="Anuário99CNH">#REF!</definedName>
    <definedName name="b" localSheetId="0">#REF!</definedName>
    <definedName name="b" localSheetId="35">#REF!</definedName>
    <definedName name="b">#REF!</definedName>
    <definedName name="BB">#REF!</definedName>
    <definedName name="bdados">#REF!</definedName>
    <definedName name="bdados2">#REF!</definedName>
    <definedName name="BDIDAN_CIRS">#REF!</definedName>
    <definedName name="Cabe_1" localSheetId="0">#REF!</definedName>
    <definedName name="Cabe_1" localSheetId="35">#REF!</definedName>
    <definedName name="Cabe_1">#REF!</definedName>
    <definedName name="Cabe_2" localSheetId="0">#REF!</definedName>
    <definedName name="Cabe_2" localSheetId="35">#REF!</definedName>
    <definedName name="Cabe_2">#REF!</definedName>
    <definedName name="Cabe_3" localSheetId="0">#REF!</definedName>
    <definedName name="Cabe_3" localSheetId="35">#REF!</definedName>
    <definedName name="Cabe_3">#REF!</definedName>
    <definedName name="Cabe_4" localSheetId="0">#REF!</definedName>
    <definedName name="Cabe_4" localSheetId="35">#REF!</definedName>
    <definedName name="Cabe_4">#REF!</definedName>
    <definedName name="Cabe_5">#REF!</definedName>
    <definedName name="Cabe_6">#REF!</definedName>
    <definedName name="Cabe_7">#REF!</definedName>
    <definedName name="Cabe_8">#REF!</definedName>
    <definedName name="cabe3" localSheetId="0">#REF!</definedName>
    <definedName name="cabe3" localSheetId="35">#REF!</definedName>
    <definedName name="cabe3">#REF!</definedName>
    <definedName name="caixa1">#REF!</definedName>
    <definedName name="caixa2">#REF!</definedName>
    <definedName name="caixa3">#REF!</definedName>
    <definedName name="caixa4">#REF!</definedName>
    <definedName name="caixa5">#REF!</definedName>
    <definedName name="cen_1" localSheetId="0">#REF!</definedName>
    <definedName name="cen_1" localSheetId="35">#REF!</definedName>
    <definedName name="cen_1">#REF!</definedName>
    <definedName name="cen_2" localSheetId="0">#REF!</definedName>
    <definedName name="cen_2" localSheetId="35">#REF!</definedName>
    <definedName name="cen_2">#REF!</definedName>
    <definedName name="cen_3" localSheetId="0">#REF!</definedName>
    <definedName name="cen_3" localSheetId="35">#REF!</definedName>
    <definedName name="cen_3">#REF!</definedName>
    <definedName name="cen_t" localSheetId="0">#REF!</definedName>
    <definedName name="cen_t" localSheetId="35">#REF!</definedName>
    <definedName name="cen_t">#REF!</definedName>
    <definedName name="classificacoes">#REF!</definedName>
    <definedName name="d" localSheetId="0">#REF!</definedName>
    <definedName name="d" localSheetId="35">#REF!</definedName>
    <definedName name="d">#REF!</definedName>
    <definedName name="dir_1" localSheetId="0">#REF!</definedName>
    <definedName name="dir_1" localSheetId="35">#REF!</definedName>
    <definedName name="dir_1">#REF!</definedName>
    <definedName name="dir_2" localSheetId="0">#REF!</definedName>
    <definedName name="dir_2" localSheetId="35">#REF!</definedName>
    <definedName name="dir_2">#REF!</definedName>
    <definedName name="dir_3" localSheetId="0">#REF!</definedName>
    <definedName name="dir_3" localSheetId="35">#REF!</definedName>
    <definedName name="dir_3">#REF!</definedName>
    <definedName name="dir_t" localSheetId="0">#REF!</definedName>
    <definedName name="dir_t" localSheetId="35">#REF!</definedName>
    <definedName name="dir_t">#REF!</definedName>
    <definedName name="drf">#REF!</definedName>
    <definedName name="ECAES">#REF!</definedName>
    <definedName name="EMP06_DR">#REF!</definedName>
    <definedName name="ENPR">#REF!</definedName>
    <definedName name="ENPRxECAES">#REF!</definedName>
    <definedName name="esq_1" localSheetId="0">#REF!</definedName>
    <definedName name="esq_1" localSheetId="35">#REF!</definedName>
    <definedName name="esq_1">#REF!</definedName>
    <definedName name="esq_2" localSheetId="0">#REF!</definedName>
    <definedName name="esq_2" localSheetId="35">#REF!</definedName>
    <definedName name="esq_2">#REF!</definedName>
    <definedName name="esq_3" localSheetId="0">#REF!</definedName>
    <definedName name="esq_3" localSheetId="35">#REF!</definedName>
    <definedName name="esq_3">#REF!</definedName>
    <definedName name="esq_t" localSheetId="0">#REF!</definedName>
    <definedName name="esq_t" localSheetId="35">#REF!</definedName>
    <definedName name="esq_t">#REF!</definedName>
    <definedName name="EX_GRUPOS">#REF!</definedName>
    <definedName name="Figura_1.1.0.3___Peso_das_empresas_não_financeiras_no_total_da_economia__2015_2019">#REF!</definedName>
    <definedName name="GAZ_EMPLOY">#REF!</definedName>
    <definedName name="GAZ_EMPLOYxECAES">#REF!</definedName>
    <definedName name="GAZ_EMPLOYxNUTSII">#REF!</definedName>
    <definedName name="GRUPOS_ATIV">#REF!</definedName>
    <definedName name="HGE_EMPLOY">#REF!</definedName>
    <definedName name="HGE_EMPLOYxECAES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>#REF!</definedName>
    <definedName name="III.1.11">#REF!</definedName>
    <definedName name="III.1.3b">#REF!</definedName>
    <definedName name="III.1.4a">#REF!</definedName>
    <definedName name="III.1.4b">#REF!</definedName>
    <definedName name="III.1.4c">#REF!</definedName>
    <definedName name="III.1.9">#REF!</definedName>
    <definedName name="indice">#REF!</definedName>
    <definedName name="k" localSheetId="0">#REF!</definedName>
    <definedName name="k" localSheetId="35">#REF!</definedName>
    <definedName name="k">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NUTS98" localSheetId="0">#REF!</definedName>
    <definedName name="NUTS98" localSheetId="35">#REF!</definedName>
    <definedName name="NUTS98">#REF!</definedName>
    <definedName name="P_10XX">#REF!</definedName>
    <definedName name="P_23">#REF!</definedName>
    <definedName name="Pag_1" localSheetId="0">#REF!</definedName>
    <definedName name="Pag_1" localSheetId="35">#REF!</definedName>
    <definedName name="Pag_1">#REF!</definedName>
    <definedName name="Percentis_RHSCORE_GRUP">#REF!</definedName>
    <definedName name="_xlnm.Print_Area" localSheetId="0">' Indice'!$A$1:$A$89</definedName>
    <definedName name="_xlnm.Print_Area" localSheetId="1">'2.1'!$A$1:$N$61</definedName>
    <definedName name="_xlnm.Print_Area" localSheetId="10">'2.10'!$A$1:$M$97</definedName>
    <definedName name="_xlnm.Print_Area" localSheetId="11">'2.11'!$A$1:$M$97</definedName>
    <definedName name="_xlnm.Print_Area" localSheetId="12">'2.12'!$A$1:$M$97</definedName>
    <definedName name="_xlnm.Print_Area" localSheetId="13">'2.13'!$A$1:$M$97</definedName>
    <definedName name="_xlnm.Print_Area" localSheetId="14">'2.14'!$A$1:$M$97</definedName>
    <definedName name="_xlnm.Print_Area" localSheetId="15">'2.15'!$A$1:$M$97</definedName>
    <definedName name="_xlnm.Print_Area" localSheetId="16">'2.16'!$A$1:$M$97</definedName>
    <definedName name="_xlnm.Print_Area" localSheetId="17">'2.17'!$A$1:$M$97</definedName>
    <definedName name="_xlnm.Print_Area" localSheetId="18">'2.18'!$A$1:$M$97</definedName>
    <definedName name="_xlnm.Print_Area" localSheetId="19">'2.19'!$A$1:$M$97</definedName>
    <definedName name="_xlnm.Print_Area" localSheetId="2">'2.2'!$A$1:$M$40</definedName>
    <definedName name="_xlnm.Print_Area" localSheetId="20">'2.20'!$A$1:$M$97</definedName>
    <definedName name="_xlnm.Print_Area" localSheetId="21">'2.21'!$A$1:$M$97</definedName>
    <definedName name="_xlnm.Print_Area" localSheetId="22">'2.22'!$A$1:$M$97</definedName>
    <definedName name="_xlnm.Print_Area" localSheetId="23">'2.23'!$A$1:$M$97</definedName>
    <definedName name="_xlnm.Print_Area" localSheetId="24">'2.24'!$A$1:$M$97</definedName>
    <definedName name="_xlnm.Print_Area" localSheetId="25">'2.25'!$A$1:$M$97</definedName>
    <definedName name="_xlnm.Print_Area" localSheetId="26">'2.26'!$A$1:$M$97</definedName>
    <definedName name="_xlnm.Print_Area" localSheetId="27">'2.27'!$A$1:$M$97</definedName>
    <definedName name="_xlnm.Print_Area" localSheetId="28">'2.28'!$A$1:$M$39</definedName>
    <definedName name="_xlnm.Print_Area" localSheetId="29">'2.29'!$A$1:$L$50</definedName>
    <definedName name="_xlnm.Print_Area" localSheetId="3">'2.3'!$A$1:$M$40</definedName>
    <definedName name="_xlnm.Print_Area" localSheetId="30">'2.30'!$A$1:$L$94</definedName>
    <definedName name="_xlnm.Print_Area" localSheetId="31">'2.31'!$A$1:$M$39</definedName>
    <definedName name="_xlnm.Print_Area" localSheetId="32">'2.32'!$A$1:$M$39</definedName>
    <definedName name="_xlnm.Print_Area" localSheetId="33">'2.33'!$A$1:$M$39</definedName>
    <definedName name="_xlnm.Print_Area" localSheetId="34">'2.34'!$A$1:$M$39</definedName>
    <definedName name="_xlnm.Print_Area" localSheetId="35">'2.35'!$A$1:$M$39</definedName>
    <definedName name="_xlnm.Print_Area" localSheetId="36">'2.36'!$A$1:$D$20</definedName>
    <definedName name="_xlnm.Print_Area" localSheetId="37">'2.37'!$A$1:$L$43</definedName>
    <definedName name="_xlnm.Print_Area" localSheetId="38">'2.38'!$A$1:$L$43</definedName>
    <definedName name="_xlnm.Print_Area" localSheetId="39">'2.39'!$A$1:$L$43</definedName>
    <definedName name="_xlnm.Print_Area" localSheetId="4">'2.4'!$A$1:$M$40</definedName>
    <definedName name="_xlnm.Print_Area" localSheetId="40">'2.40'!$A$1:$K$21</definedName>
    <definedName name="_xlnm.Print_Area" localSheetId="41">'2.41'!$A$1:$L$43</definedName>
    <definedName name="_xlnm.Print_Area" localSheetId="42">'2.42'!$A$1:$L$43</definedName>
    <definedName name="_xlnm.Print_Area" localSheetId="43">'2.43'!$A$1:$L$43</definedName>
    <definedName name="_xlnm.Print_Area" localSheetId="44">'2.44'!$A$1:$D$63</definedName>
    <definedName name="_xlnm.Print_Area" localSheetId="45">'2.45'!$A$1:$D$39</definedName>
    <definedName name="_xlnm.Print_Area" localSheetId="46">'2.46'!$A$1:$D$39</definedName>
    <definedName name="_xlnm.Print_Area" localSheetId="47">'2.47'!$A$1:$E$62</definedName>
    <definedName name="_xlnm.Print_Area" localSheetId="48">'2.48'!$A$1:$E$40</definedName>
    <definedName name="_xlnm.Print_Area" localSheetId="49">'2.49'!$A$1:$E$36</definedName>
    <definedName name="_xlnm.Print_Area" localSheetId="5">'2.5'!$A$1:$M$97</definedName>
    <definedName name="_xlnm.Print_Area" localSheetId="6">'2.6'!$A$1:$M$97</definedName>
    <definedName name="_xlnm.Print_Area" localSheetId="7">'2.7'!$A$1:$M$97</definedName>
    <definedName name="_xlnm.Print_Area" localSheetId="8">'2.8'!$A$1:$M$97</definedName>
    <definedName name="_xlnm.Print_Area" localSheetId="9">'2.9 '!$A$1:$M$97</definedName>
    <definedName name="_xlnm.Print_Area" localSheetId="50">'3.1'!$A$1:$G$13</definedName>
    <definedName name="_xlnm.Print_Area" localSheetId="59">'3.10'!#REF!</definedName>
    <definedName name="_xlnm.Print_Area" localSheetId="60">'3.11'!#REF!</definedName>
    <definedName name="_xlnm.Print_Area" localSheetId="61">'3.12'!#REF!</definedName>
    <definedName name="_xlnm.Print_Area" localSheetId="62">'3.13'!#REF!</definedName>
    <definedName name="_xlnm.Print_Area" localSheetId="63">'3.14'!$A$1:$F$11</definedName>
    <definedName name="_xlnm.Print_Area" localSheetId="64">'3.15'!#REF!</definedName>
    <definedName name="_xlnm.Print_Area" localSheetId="65">'3.16'!#REF!</definedName>
    <definedName name="_xlnm.Print_Area" localSheetId="66">'3.17'!#REF!</definedName>
    <definedName name="_xlnm.Print_Area" localSheetId="67">'3.18'!$A$1:$G$11</definedName>
    <definedName name="_xlnm.Print_Area" localSheetId="68">'3.19'!$A$1:$G$11</definedName>
    <definedName name="_xlnm.Print_Area" localSheetId="52">'3.3'!$A$1:$J$39</definedName>
    <definedName name="_xlnm.Print_Area" localSheetId="53">'3.4'!$A$1:$G$39</definedName>
    <definedName name="_xlnm.Print_Area" localSheetId="54">'3.5'!#REF!</definedName>
    <definedName name="_xlnm.Print_Area" localSheetId="55">'3.6'!#REF!</definedName>
    <definedName name="_xlnm.Print_Area" localSheetId="56">'3.7'!#REF!</definedName>
    <definedName name="_xlnm.Print_Area" localSheetId="57">'3.8'!#REF!</definedName>
    <definedName name="_xlnm.Print_Area" localSheetId="58">'3.9'!#REF!</definedName>
    <definedName name="_xlnm.Print_Area">#REF!</definedName>
    <definedName name="PRINT_AREA_MI">#REF!</definedName>
    <definedName name="_xlnm.Print_Titles" localSheetId="0">' Indice'!$1:$2</definedName>
    <definedName name="QP_QC_1999" localSheetId="0">#REF!</definedName>
    <definedName name="QP_QC_1999" localSheetId="35">#REF!</definedName>
    <definedName name="QP_QC_1999" localSheetId="40">#REF!</definedName>
    <definedName name="QP_QC_1999">#REF!</definedName>
    <definedName name="Quad3_rácio1">#REF!</definedName>
    <definedName name="Quadro_a1" localSheetId="0">#REF!</definedName>
    <definedName name="Quadro_a1" localSheetId="35">#REF!</definedName>
    <definedName name="Quadro_a1" localSheetId="40">#REF!</definedName>
    <definedName name="Quadro_a1">#REF!</definedName>
    <definedName name="Quadro_a2" localSheetId="0">#REF!</definedName>
    <definedName name="Quadro_a2" localSheetId="35">#REF!</definedName>
    <definedName name="Quadro_a2" localSheetId="40">#REF!</definedName>
    <definedName name="Quadro_a2">#REF!</definedName>
    <definedName name="Quadro_b1">#REF!</definedName>
    <definedName name="Quadro_b2">#REF!</definedName>
    <definedName name="qw" localSheetId="0">#REF!</definedName>
    <definedName name="qw" localSheetId="35">#REF!</definedName>
    <definedName name="qw">#REF!</definedName>
    <definedName name="Rend_1">#REF!</definedName>
    <definedName name="Rend_2">#REF!</definedName>
    <definedName name="Rend_A">#REF!</definedName>
    <definedName name="Rend_B">#REF!</definedName>
    <definedName name="rendimento">#REF!</definedName>
    <definedName name="S" localSheetId="0">#REF!</definedName>
    <definedName name="S">#REF!</definedName>
    <definedName name="saaq" localSheetId="0">#REF!</definedName>
    <definedName name="saaq" localSheetId="35">#REF!</definedName>
    <definedName name="saaq">#REF!</definedName>
    <definedName name="SPSS" localSheetId="0">#REF!</definedName>
    <definedName name="SPSS" localSheetId="35">#REF!</definedName>
    <definedName name="SPSS">#REF!</definedName>
    <definedName name="Tab_notas">#REF!</definedName>
    <definedName name="Tab_Quartis">#REF!</definedName>
    <definedName name="TAB_Quartis_P">#REF!</definedName>
    <definedName name="Tab_rendimentos">#REF!</definedName>
    <definedName name="Tabela_1.1___Principais_indicadores_económicos_das_empresas_não_financeiras__por_forma_jurídica__dimensão__setor_de_atividade_e_total__e_das_empresas_financeiras__2019_2021">#REF!</definedName>
    <definedName name="teste">#REF!</definedName>
    <definedName name="Tit_1" localSheetId="0">#REF!</definedName>
    <definedName name="Tit_1" localSheetId="35">#REF!</definedName>
    <definedName name="Tit_1">#REF!</definedName>
    <definedName name="Tit_2" localSheetId="0">#REF!</definedName>
    <definedName name="Tit_2" localSheetId="35">#REF!</definedName>
    <definedName name="Tit_2">#REF!</definedName>
    <definedName name="Tit_3" localSheetId="0">#REF!</definedName>
    <definedName name="Tit_3" localSheetId="35">#REF!</definedName>
    <definedName name="Tit_3">#REF!</definedName>
    <definedName name="Tit_4" localSheetId="0">#REF!</definedName>
    <definedName name="Tit_4" localSheetId="35">#REF!</definedName>
    <definedName name="Tit_4">#REF!</definedName>
    <definedName name="Tit_5" localSheetId="0">#REF!</definedName>
    <definedName name="Tit_5" localSheetId="35">#REF!</definedName>
    <definedName name="Tit_5">#REF!</definedName>
    <definedName name="Titulo" localSheetId="0">#REF!</definedName>
    <definedName name="Titulo" localSheetId="35">#REF!</definedName>
    <definedName name="Titulo">#REF!</definedName>
    <definedName name="Todo" localSheetId="0">#REF!</definedName>
    <definedName name="Todo" localSheetId="35">#REF!</definedName>
    <definedName name="Todo">#REF!</definedName>
    <definedName name="TOT_CAE">#REF!</definedName>
    <definedName name="TOT_ELIM">#REF!</definedName>
    <definedName name="TOT_FJRF">#REF!</definedName>
    <definedName name="Total_Receita_por_concelho" localSheetId="0">#REF!</definedName>
    <definedName name="Total_Receita_por_concelho" localSheetId="35">#REF!</definedName>
    <definedName name="Total_Receita_por_concelho">#REF!</definedName>
    <definedName name="Tudo" localSheetId="0">#REF!</definedName>
    <definedName name="Tudo" localSheetId="35">#REF!</definedName>
    <definedName name="Tudo">#REF!</definedName>
    <definedName name="x">#REF!</definedName>
    <definedName name="xx">#REF!</definedName>
    <definedName name="xxx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4" i="95" l="1"/>
  <c r="A21" i="95"/>
  <c r="A63" i="95"/>
  <c r="A62" i="95"/>
  <c r="A61" i="95"/>
  <c r="A55" i="95"/>
  <c r="A54" i="95"/>
  <c r="A53" i="95"/>
  <c r="A52" i="95"/>
  <c r="A50" i="95"/>
  <c r="A49" i="95"/>
  <c r="A48" i="95"/>
  <c r="A47" i="95"/>
  <c r="A89" i="95" l="1"/>
  <c r="A88" i="95"/>
  <c r="A82" i="95"/>
  <c r="A86" i="95"/>
  <c r="A85" i="95"/>
  <c r="A81" i="95"/>
  <c r="A80" i="95"/>
  <c r="A79" i="95"/>
  <c r="A78" i="95"/>
  <c r="A77" i="95"/>
  <c r="A76" i="95"/>
  <c r="A75" i="95"/>
  <c r="A74" i="95"/>
  <c r="A72" i="95"/>
  <c r="A71" i="95"/>
  <c r="A70" i="95"/>
  <c r="A69" i="95"/>
  <c r="A68" i="95"/>
  <c r="A59" i="95"/>
  <c r="A58" i="95"/>
  <c r="A57" i="95"/>
  <c r="A45" i="95"/>
  <c r="A44" i="95"/>
  <c r="A43" i="95"/>
  <c r="A42" i="95"/>
  <c r="A40" i="95"/>
  <c r="A39" i="95"/>
  <c r="A38" i="95"/>
  <c r="A37" i="95"/>
  <c r="A36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0" i="95"/>
  <c r="A19" i="95"/>
  <c r="A18" i="95"/>
  <c r="A17" i="95"/>
  <c r="A16" i="95"/>
  <c r="A15" i="95"/>
  <c r="A14" i="95"/>
  <c r="A13" i="95"/>
  <c r="A11" i="95"/>
  <c r="A10" i="95"/>
  <c r="A9" i="95"/>
  <c r="A6" i="95"/>
  <c r="D8" i="114"/>
  <c r="N40" i="3"/>
  <c r="M40" i="3"/>
  <c r="L40" i="3"/>
  <c r="K40" i="3"/>
  <c r="J40" i="3"/>
  <c r="I40" i="3"/>
  <c r="H40" i="3"/>
  <c r="G40" i="3"/>
  <c r="F40" i="3"/>
  <c r="E40" i="3"/>
  <c r="D40" i="3"/>
  <c r="C40" i="3"/>
  <c r="B40" i="3"/>
</calcChain>
</file>

<file path=xl/sharedStrings.xml><?xml version="1.0" encoding="utf-8"?>
<sst xmlns="http://schemas.openxmlformats.org/spreadsheetml/2006/main" count="11146" uniqueCount="431">
  <si>
    <t>Despesas</t>
  </si>
  <si>
    <t>Dormidas</t>
  </si>
  <si>
    <t>Viagens</t>
  </si>
  <si>
    <t>População e turistas</t>
  </si>
  <si>
    <t>Turismo</t>
  </si>
  <si>
    <t>PROCURA TURÍSTICA DOS RESIDENTES</t>
  </si>
  <si>
    <t>Colónias de férias e pousadas de juventude</t>
  </si>
  <si>
    <t>Parques de campismo</t>
  </si>
  <si>
    <t>Grau de urbanização</t>
  </si>
  <si>
    <t>Áreas costeiras</t>
  </si>
  <si>
    <t>Proveitos e indicadores derivados</t>
  </si>
  <si>
    <t>Estada média e taxa de ocupação-cama</t>
  </si>
  <si>
    <t xml:space="preserve">Hóspedes e dormidas </t>
  </si>
  <si>
    <t>Capacidade de alojamento</t>
  </si>
  <si>
    <t>Estabelecimentos de alojamento turístico</t>
  </si>
  <si>
    <t>OFERTA E OCUPAÇÃO DOS ESTABELECIMENTOS DE ALOJAMENTO COLETIVO</t>
  </si>
  <si>
    <t>Fonte: INE – Inquérito à Permanência de Hóspedes na Hotelaria e Outros Alojamentos; Inquérito à Permanência em Parques de Campismo; Inquérito à Permanência em Colónias de Férias</t>
  </si>
  <si>
    <t>Alojamento Local</t>
  </si>
  <si>
    <t>Turismo no Espaço Rural/ TH</t>
  </si>
  <si>
    <t>Total da hotelaria</t>
  </si>
  <si>
    <t xml:space="preserve">Total </t>
  </si>
  <si>
    <t>Taxa líquida de ocupação-cama</t>
  </si>
  <si>
    <t>Col. férias e pousadas juvent.</t>
  </si>
  <si>
    <t>Campismo</t>
  </si>
  <si>
    <t xml:space="preserve">    Alojamento Local</t>
  </si>
  <si>
    <t xml:space="preserve">    Turismo no Espaço Rural/ TH</t>
  </si>
  <si>
    <t xml:space="preserve">      Pousadas e Quintas da Madeira </t>
  </si>
  <si>
    <t xml:space="preserve">      Aldeamentos turísticos</t>
  </si>
  <si>
    <t xml:space="preserve">      Apartamentos turísticos</t>
  </si>
  <si>
    <t xml:space="preserve">      Hotéis-Apartamentos</t>
  </si>
  <si>
    <t xml:space="preserve">      Hotéis</t>
  </si>
  <si>
    <t xml:space="preserve">    Total da hotelaria</t>
  </si>
  <si>
    <t>Estab. de Alojamento Turístico</t>
  </si>
  <si>
    <t>Estada média</t>
  </si>
  <si>
    <t xml:space="preserve">     Alojamento Local</t>
  </si>
  <si>
    <t xml:space="preserve">     Turismo no Espaço Rural/ TH</t>
  </si>
  <si>
    <t xml:space="preserve">        Pousadas e Quintas da Madeira </t>
  </si>
  <si>
    <t xml:space="preserve">        Aldeamentos turísticos</t>
  </si>
  <si>
    <t xml:space="preserve">        Apartamentos turísticos</t>
  </si>
  <si>
    <t xml:space="preserve">        Hotéis-Apartamentos</t>
  </si>
  <si>
    <t xml:space="preserve">        Hotéis</t>
  </si>
  <si>
    <t xml:space="preserve">     Total da hotelaria</t>
  </si>
  <si>
    <t>Total</t>
  </si>
  <si>
    <t>Hóspedes</t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</si>
  <si>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</si>
  <si>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</si>
  <si>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</si>
  <si>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</si>
  <si>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</si>
  <si>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</si>
  <si>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</si>
  <si>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</si>
  <si>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</si>
  <si>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</si>
  <si>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</si>
  <si>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</si>
  <si>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Indicadores e tipologias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</si>
  <si>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</si>
  <si>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Índice &lt;&lt;</t>
  </si>
  <si>
    <t>QUADROS DE RESULTADOS DE OFERTA E OCUPAÇÃO DE ALOJAMENTO COLETIVO</t>
  </si>
  <si>
    <t>Fonte: INE – Inquérito à Permanência de Hóspedes na Hotelaria e Outros Alojamentos</t>
  </si>
  <si>
    <t xml:space="preserve">RA MADEIRA   </t>
  </si>
  <si>
    <t xml:space="preserve">RA AÇORES   </t>
  </si>
  <si>
    <t>Algarve</t>
  </si>
  <si>
    <t>Alentejo</t>
  </si>
  <si>
    <t>AM Lisboa</t>
  </si>
  <si>
    <t>Centro</t>
  </si>
  <si>
    <t>Norte</t>
  </si>
  <si>
    <t>CONTINENTE</t>
  </si>
  <si>
    <t>PORTUGAL</t>
  </si>
  <si>
    <t>Outros TER</t>
  </si>
  <si>
    <t>Hotéis Rurais</t>
  </si>
  <si>
    <t>Casas de Campo</t>
  </si>
  <si>
    <t>Agro-turismo</t>
  </si>
  <si>
    <t>Turismo de Habitação</t>
  </si>
  <si>
    <t>Turismo no Espaço Rural</t>
  </si>
  <si>
    <t>Total 
TER e TH</t>
  </si>
  <si>
    <t>Pousadas e Quintas da Madeira</t>
  </si>
  <si>
    <t>Aldeamentos turísticos</t>
  </si>
  <si>
    <t>NUTS</t>
  </si>
  <si>
    <t>*** / **</t>
  </si>
  <si>
    <t>****</t>
  </si>
  <si>
    <t>*****</t>
  </si>
  <si>
    <t>** / *</t>
  </si>
  <si>
    <t>***</t>
  </si>
  <si>
    <t>Aparta- mentos
turísticos</t>
  </si>
  <si>
    <t>Hotéis-Apartamentos</t>
  </si>
  <si>
    <t>Hotéis</t>
  </si>
  <si>
    <t>Total 
Hotelaria</t>
  </si>
  <si>
    <t>Total dos Alojamentos turísticos</t>
  </si>
  <si>
    <t>Unidade: Nº</t>
  </si>
  <si>
    <t>Total Hotelaria</t>
  </si>
  <si>
    <t xml:space="preserve">Outros Oceania / n. e. </t>
  </si>
  <si>
    <t>Austrália</t>
  </si>
  <si>
    <t>OCEANIA / n.e.</t>
  </si>
  <si>
    <t>Outros Ásia</t>
  </si>
  <si>
    <t>Japão</t>
  </si>
  <si>
    <t>Israel</t>
  </si>
  <si>
    <t>Coreia (República da)</t>
  </si>
  <si>
    <r>
      <t>China</t>
    </r>
    <r>
      <rPr>
        <sz val="7"/>
        <color indexed="8"/>
        <rFont val="Arial"/>
        <family val="2"/>
      </rPr>
      <t xml:space="preserve"> (s/ HK)</t>
    </r>
  </si>
  <si>
    <t>ÁSIA</t>
  </si>
  <si>
    <t xml:space="preserve">  Outros América</t>
  </si>
  <si>
    <t xml:space="preserve">  EUA</t>
  </si>
  <si>
    <t xml:space="preserve">  Canadá</t>
  </si>
  <si>
    <t xml:space="preserve">  Brasil</t>
  </si>
  <si>
    <t>AMÉRICA</t>
  </si>
  <si>
    <t xml:space="preserve">  Outros África</t>
  </si>
  <si>
    <t xml:space="preserve">  Angola</t>
  </si>
  <si>
    <t>ÁFRICA</t>
  </si>
  <si>
    <t xml:space="preserve">  Outros Europa</t>
  </si>
  <si>
    <t xml:space="preserve">  Suiça</t>
  </si>
  <si>
    <t xml:space="preserve">  Rússia</t>
  </si>
  <si>
    <t xml:space="preserve">  Noruega</t>
  </si>
  <si>
    <t xml:space="preserve">Outros UE </t>
  </si>
  <si>
    <t>Suécia</t>
  </si>
  <si>
    <t>Roménia</t>
  </si>
  <si>
    <t>Reino Unido</t>
  </si>
  <si>
    <t>Polónia</t>
  </si>
  <si>
    <t>Países Baixos</t>
  </si>
  <si>
    <t>Itália</t>
  </si>
  <si>
    <t>Irlanda</t>
  </si>
  <si>
    <t>França</t>
  </si>
  <si>
    <t>Finlândia</t>
  </si>
  <si>
    <t>Espanha</t>
  </si>
  <si>
    <t>Dinamarca</t>
  </si>
  <si>
    <t>Chéquia</t>
  </si>
  <si>
    <t>Bélgica</t>
  </si>
  <si>
    <t>Áustria</t>
  </si>
  <si>
    <t>Alemanha</t>
  </si>
  <si>
    <t xml:space="preserve">  União Europeia</t>
  </si>
  <si>
    <t>EUROPA</t>
  </si>
  <si>
    <t>ESTRANGEIRO</t>
  </si>
  <si>
    <t>Países de residência</t>
  </si>
  <si>
    <t>NORTE</t>
  </si>
  <si>
    <t>CENTRO</t>
  </si>
  <si>
    <t>ALENTEJO</t>
  </si>
  <si>
    <t>ALGARVE</t>
  </si>
  <si>
    <t>RA AÇORES</t>
  </si>
  <si>
    <t>RA MADEIRA</t>
  </si>
  <si>
    <t>TOTAL</t>
  </si>
  <si>
    <t>Apartamentos
turísticos</t>
  </si>
  <si>
    <t>Total dos Alojamentos Turísticos</t>
  </si>
  <si>
    <t>Unidade: Nº de noites</t>
  </si>
  <si>
    <t>HOTELARIA</t>
  </si>
  <si>
    <t>RA 
Madeira</t>
  </si>
  <si>
    <t>RA 
Açores</t>
  </si>
  <si>
    <t>Continente</t>
  </si>
  <si>
    <t>Países de Residência</t>
  </si>
  <si>
    <t>ALOJAMENTO LOCAL</t>
  </si>
  <si>
    <t>TURISMO NO ESPAÇO RURAL/ HABITAÇÃO</t>
  </si>
  <si>
    <t>Unidade: %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</si>
  <si>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</si>
  <si>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Euros</t>
  </si>
  <si>
    <t>Áreas não costeiras</t>
  </si>
  <si>
    <t>Total geral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</si>
  <si>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</si>
  <si>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Lezíria do Tejo</t>
  </si>
  <si>
    <t>Baixo Alentejo</t>
  </si>
  <si>
    <t>Alto Alentejo</t>
  </si>
  <si>
    <t>Alentejo Litoral</t>
  </si>
  <si>
    <t>Alentejo Central</t>
  </si>
  <si>
    <t>Viseu Dão Lafões</t>
  </si>
  <si>
    <t>Região de Leiria</t>
  </si>
  <si>
    <t>Região de Coimbra</t>
  </si>
  <si>
    <t>Região de Aveiro</t>
  </si>
  <si>
    <t>Oeste</t>
  </si>
  <si>
    <t>Médio Tejo</t>
  </si>
  <si>
    <t>Beiras e Serra da Estrela</t>
  </si>
  <si>
    <t>Beira Baixa</t>
  </si>
  <si>
    <t>Terras de Trás-os-Montes</t>
  </si>
  <si>
    <t>Tâmega e Sousa</t>
  </si>
  <si>
    <t>Douro</t>
  </si>
  <si>
    <t>Cávado</t>
  </si>
  <si>
    <t>Ave</t>
  </si>
  <si>
    <t>Área Metropolitana do Porto</t>
  </si>
  <si>
    <t>Alto Minho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</si>
  <si>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</si>
  <si>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Áreas pouco povoadas</t>
  </si>
  <si>
    <t>Áreas medianamente povoadas</t>
  </si>
  <si>
    <t>Áreas densamente povoadas</t>
  </si>
  <si>
    <t>Fonte:   INE – Inquérito à Permanência em Parques de Campismo 
                Serviço Regional de Estatística dos Açores
                Direção Regional de Estatística da Madeira</t>
  </si>
  <si>
    <t>Capacidade alojamento
( nº campistas)</t>
  </si>
  <si>
    <t>Área do parque (ha)</t>
  </si>
  <si>
    <t>Nº de parques</t>
  </si>
  <si>
    <t>Fonte: INE – Inquérito à Permanência em Parques de Campismo</t>
  </si>
  <si>
    <t>Outros América</t>
  </si>
  <si>
    <t>EUA</t>
  </si>
  <si>
    <t>Canadá</t>
  </si>
  <si>
    <t>Brasil</t>
  </si>
  <si>
    <t>Outros Europa</t>
  </si>
  <si>
    <t>Suiça</t>
  </si>
  <si>
    <t>UNIÃO EUROPEIA</t>
  </si>
  <si>
    <t xml:space="preserve">Fonte: INE – Inquérito à Permanência em Parques de Campismo </t>
  </si>
  <si>
    <t xml:space="preserve">Fonte: INE – Inquérito à Permanência em Colónias de Férias </t>
  </si>
  <si>
    <t xml:space="preserve">RA MADEIRA  </t>
  </si>
  <si>
    <t>Nº de camas</t>
  </si>
  <si>
    <t>Nº</t>
  </si>
  <si>
    <t>Sem casa de banho privativa</t>
  </si>
  <si>
    <t>Com casa de banho privativa</t>
  </si>
  <si>
    <t>Camaratas</t>
  </si>
  <si>
    <t>Quartos</t>
  </si>
  <si>
    <t>Colónias de férias e pousadas da juventude</t>
  </si>
  <si>
    <t>Fonte: INE – Inquérito à Permanência em Colónias de Férias</t>
  </si>
  <si>
    <t>Fonte: INE – Inquérito às Deslocações dos Residentes</t>
  </si>
  <si>
    <t>(*) Soma dos ponderadores anuais</t>
  </si>
  <si>
    <t>Feminino</t>
  </si>
  <si>
    <t>Masculino</t>
  </si>
  <si>
    <t>65 ou + anos</t>
  </si>
  <si>
    <t>45 - 64 anos</t>
  </si>
  <si>
    <t>25 - 44 anos</t>
  </si>
  <si>
    <t>15 - 24 anos</t>
  </si>
  <si>
    <t>0 - 14 anos</t>
  </si>
  <si>
    <t>Escalão etário</t>
  </si>
  <si>
    <t>Sexo</t>
  </si>
  <si>
    <t>QUADROS DE RESULTADOS DE PROCURA TURÍSTICA DOS RESIDENTES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</si>
  <si>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</si>
  <si>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</si>
  <si>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</si>
  <si>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</si>
  <si>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</si>
  <si>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</si>
  <si>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</si>
  <si>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</si>
  <si>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</si>
  <si>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</si>
  <si>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</si>
  <si>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</si>
  <si>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</si>
  <si>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</si>
  <si>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</si>
  <si>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</si>
  <si>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</si>
  <si>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</si>
  <si>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</si>
  <si>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</si>
  <si>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</si>
  <si>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</si>
  <si>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</si>
  <si>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</si>
  <si>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</si>
  <si>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</si>
  <si>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</si>
  <si>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</si>
  <si>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</si>
  <si>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</si>
  <si>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</si>
  <si>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</si>
  <si>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</si>
  <si>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</si>
  <si>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</si>
  <si>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</si>
  <si>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</si>
  <si>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</si>
  <si>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</si>
  <si>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</si>
  <si>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</si>
  <si>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</si>
  <si>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</si>
  <si>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</si>
  <si>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</si>
  <si>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</si>
  <si>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</si>
  <si>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</si>
  <si>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</si>
  <si>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</si>
  <si>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</si>
  <si>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</si>
  <si>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</si>
  <si>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</si>
  <si>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</si>
  <si>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</si>
  <si>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</si>
  <si>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</si>
  <si>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</si>
  <si>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</si>
  <si>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</si>
  <si>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</si>
  <si>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</si>
  <si>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</si>
  <si>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</si>
  <si>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</si>
  <si>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</si>
  <si>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</si>
  <si>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</si>
  <si>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</si>
  <si>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</si>
  <si>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</si>
  <si>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</si>
  <si>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</si>
  <si>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</si>
  <si>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</si>
  <si>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</si>
  <si>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</si>
  <si>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</si>
  <si>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</si>
  <si>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RA Madeira</t>
  </si>
  <si>
    <t>RA Açores</t>
  </si>
  <si>
    <t>NUTS II de destino</t>
  </si>
  <si>
    <t>Origem</t>
  </si>
  <si>
    <t>Destino</t>
  </si>
  <si>
    <t>Visita a familiares ou amigos, com duração de quatro ou mais noites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</si>
  <si>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</si>
  <si>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</si>
  <si>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</si>
  <si>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</si>
  <si>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</si>
  <si>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</si>
  <si>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</si>
  <si>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</si>
  <si>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</si>
  <si>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</si>
  <si>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</si>
  <si>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</si>
  <si>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Outro alojamento gratuito</t>
  </si>
  <si>
    <t>Alojamento gratuito de familiares/amigos</t>
  </si>
  <si>
    <t>Residência secundária</t>
  </si>
  <si>
    <t>Alojamento particular pago</t>
  </si>
  <si>
    <t>Outros estab. de aloj. coletivo ou especializado</t>
  </si>
  <si>
    <t>Estabelecimentos hoteleiros e similares</t>
  </si>
  <si>
    <t>Meio de alojamento</t>
  </si>
  <si>
    <t>Dormidas do total de viagens com duração de pelo menos uma noite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</si>
  <si>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</si>
  <si>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</si>
  <si>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</si>
  <si>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</si>
  <si>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</si>
  <si>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Total
(Pelo menos uma noite)</t>
  </si>
  <si>
    <t>Unidade: Noites</t>
  </si>
  <si>
    <t>Quatro e mais noites</t>
  </si>
  <si>
    <t>Pelo menos uma noite</t>
  </si>
  <si>
    <t>Duração</t>
  </si>
  <si>
    <t>Motivo</t>
  </si>
  <si>
    <r>
      <t>Unidade: 10</t>
    </r>
    <r>
      <rPr>
        <vertAlign val="superscript"/>
        <sz val="7"/>
        <color theme="1"/>
        <rFont val="Arial"/>
        <family val="2"/>
      </rPr>
      <t xml:space="preserve">3 </t>
    </r>
    <r>
      <rPr>
        <sz val="7"/>
        <color theme="1"/>
        <rFont val="Arial"/>
        <family val="2"/>
      </rPr>
      <t>euros</t>
    </r>
  </si>
  <si>
    <t xml:space="preserve">  Reino Unido</t>
  </si>
  <si>
    <t>China (s/ HK)</t>
  </si>
  <si>
    <t xml:space="preserve">OCEANIA   </t>
  </si>
  <si>
    <t>//</t>
  </si>
  <si>
    <t>*</t>
  </si>
  <si>
    <t>x</t>
  </si>
  <si>
    <t>Oeste e Vale do Tejo</t>
  </si>
  <si>
    <t>Grande Lisboa</t>
  </si>
  <si>
    <t>Península de Setúbal</t>
  </si>
  <si>
    <t>GRANDE LISBOA</t>
  </si>
  <si>
    <t>OESTE E VALE DO TEJO</t>
  </si>
  <si>
    <t>PENÍNSULA DE SETÚBAL</t>
  </si>
  <si>
    <t>Oeste e Vale do  Tejo</t>
  </si>
  <si>
    <t>Quadro 2.1 - Principais indicadores da atividade de alojamento turístico, por meses</t>
  </si>
  <si>
    <t>Quadro 2.2 - Estabelecimentos segundo o tipo, por regiões NUTS II</t>
  </si>
  <si>
    <t>Quadro 2.3 - Quartos, segundo o tipo de estabelecimento, por regiões NUTS II</t>
  </si>
  <si>
    <t>Quadro 2.4 - Capacidade (camas) de alojamento, segundo o tipo, por regiões NUTS II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</si>
  <si>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</si>
  <si>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</si>
  <si>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Quadro 2.7 - Hóspedes no Norte, segundo o tipo/categoria de estabelecimento, por países de residência</t>
  </si>
  <si>
    <t>Quadro 2.8 - Hóspedes no Centro, segundo o tipo/categoria de estabelecimento, por países de residência</t>
  </si>
  <si>
    <t>Quadro 2.9 - Hóspedes no Oeste e Vale do Tejo, segundo o tipo/categoria de estabelecimento, por países de residência</t>
  </si>
  <si>
    <t>Quadro 2.10 - Hóspedes na Grande Lisboa, segundo o tipo/categoria de estabelecimento, por países de residência</t>
  </si>
  <si>
    <t>Quadro 2.11 - Hóspedes na Península de Setúbal, segundo o tipo/categoria de estabelecimento, por países de residência</t>
  </si>
  <si>
    <t>Quadro 2.12 - Hóspedes no Alentejo, segundo o tipo/categoria de estabelecimento, por países de residência</t>
  </si>
  <si>
    <t>Quadro 2.13 - Hóspedes no Algarve, segundo o tipo/categoria de estabelecimento, por países de residência</t>
  </si>
  <si>
    <t>Quadro 2.14 - Hóspedes na RA Açores, segundo o tipo/categoria de estabelecimento, por países de residência</t>
  </si>
  <si>
    <t>Quadro 2.15 - Hóspedes na RA Madeira, segundo o tipo/categoria de estabelecimento, por países de residência</t>
  </si>
  <si>
    <t>Quadro 2.16 - Dormidas em Portugal, segundo o tipo/categoria de estabelecimento, por países de residência</t>
  </si>
  <si>
    <t>Quadro 2.17 - Dormidas no Continente, segundo o tipo/categoria de estabelecimento, por países de residência</t>
  </si>
  <si>
    <t>Quadro 2.18 - Dormidas no Norte, segundo o tipo/categoria de estabelecimento, por países de residência</t>
  </si>
  <si>
    <t>Quadro 2.19 - Dormidas no Centro, segundo o tipo/categoria de estabelecimento, por países de residência</t>
  </si>
  <si>
    <t>Quadro 2.20 - Dormidas no Oeste e Vale do Tejo, segundo o tipo/categoria de estabelecimento, por países de residência</t>
  </si>
  <si>
    <t>Quadro 2.21 - Dormidas na Grande Lisboa, segundo o tipo/categoria de estabelecimento, por países de residência</t>
  </si>
  <si>
    <t>Quadro 2.22 - Dormidas na Península de Setúbal, segundo o tipo/categoria de estabelecimento, por países de residência</t>
  </si>
  <si>
    <t>Quadro 2.23 - Dormidas no Alentejo, segundo o tipo/categoria de estabelecimento, por países de residência</t>
  </si>
  <si>
    <t>Quadro 2.24 - Dormidas no Algarve, segundo o tipo/categoria de estabelecimento, por países de residência</t>
  </si>
  <si>
    <t>Quadro 2.25 - Dormidas na RA Açores, segundo o tipo/categoria de estabelecimento, por países de residência</t>
  </si>
  <si>
    <t>Quadro 2.26 - Dormidas na RA Madeira, segundo o tipo/categoria de estabelecimento, por países de residência</t>
  </si>
  <si>
    <t>Quadro 2.27 - Estada média, segundo o tipo de estabelecimento, por países de residência habitual</t>
  </si>
  <si>
    <t>Quadro 2.28 - Estada média, segundo o tipo de estabelecimento, por regiões NUTS II</t>
  </si>
  <si>
    <t>Quadro 2.29 - Estada média na hotelaria, segundo as regiões NUTS II, por países de residência</t>
  </si>
  <si>
    <t>-</t>
  </si>
  <si>
    <t>Agro//turismo</t>
  </si>
  <si>
    <t>Quadro 2.30 - Estada média no Turismo no Espaço Rural/Habitação e no Alojamento Local, segundo as regiões NUTS II, por países de residência</t>
  </si>
  <si>
    <t>Quadro 2.31 - Taxa líquida de ocupação-cama, segundo o tipo de estabelecimento, por regiões NUTSII</t>
  </si>
  <si>
    <t>Quadro 2.32 - Proveitos totais, segundo o tipo de estabelecimento, por regiões NUTS II</t>
  </si>
  <si>
    <t>Quadro 2.33 - Proveitos de aposento, segundo o tipo de estabelecimento, por regiões NUTS II</t>
  </si>
  <si>
    <t>Quadro 2.34 - Rendimento por quarto disponível (RevPAR), segundo o tipo de estabelecimento, por regiões NUTS II</t>
  </si>
  <si>
    <t>Quadro 2.35 - Rendimento por quarto ocupado (ADR) segundo o tipo de estabelecimento, por regiões NUTS II</t>
  </si>
  <si>
    <t>Unidade: N.º</t>
  </si>
  <si>
    <t xml:space="preserve">     Hotelaria</t>
  </si>
  <si>
    <t>** Apenas estabelecimentos de alojamento turístico: hotelaria, alojamento local (com 10 ou mais camas) e turismo no espaço
rural/habitação.</t>
  </si>
  <si>
    <t>* Período de referência - 31-07-2023.</t>
  </si>
  <si>
    <t>Proveitos de aposento **</t>
  </si>
  <si>
    <t>Proveitos totais **</t>
  </si>
  <si>
    <t>Número de estabelecimentos *</t>
  </si>
  <si>
    <t>Capacidade (camas) *</t>
  </si>
  <si>
    <t>Alto Tâmega e Barroso</t>
  </si>
  <si>
    <t>31-07-2023</t>
  </si>
  <si>
    <t>ESTATÍSTICAS DE TURISMO - 2023</t>
  </si>
  <si>
    <t xml:space="preserve">Quadro 3.1 - Estimativas da população residente, segundo o escalão etário, por sexo </t>
  </si>
  <si>
    <t>Quadro 3.2 - Turistas, segundo o motivo e destino da viagem, por sexo e escalão etário</t>
  </si>
  <si>
    <t>Quadro 3.3 - Turistas e não turistas, segundo a autoclassificação perante o trabalho, por sexo e escalão etário</t>
  </si>
  <si>
    <t>Quadro 3.4 - Turistas e não turistas, segundo o nível de instrução, por sexo e escalão etário</t>
  </si>
  <si>
    <t>Quadro 3.5 - Não turistas, segundo as razões para não ter viajado, por sexo e escalão etário</t>
  </si>
  <si>
    <t>Quadro 3.6 - Viagens, segundo o motivo, destino e duração, por escalão etário</t>
  </si>
  <si>
    <t>Quadro 3.7 - Viagens, segundo o motivo e destino, por duração da estadia</t>
  </si>
  <si>
    <t>Quadro 3.8 - Viagens, segundo o motivo e destino, por mês de início da viagem</t>
  </si>
  <si>
    <t>Quadro 3.9 - Viagens, segundo o motivo, destino e duração, por meio de transporte utilizado</t>
  </si>
  <si>
    <t>Quadro 3.10 - Viagens, segundo o motivo, destino e duração, por organização da viagem</t>
  </si>
  <si>
    <t>Quadro 3.11 - Viagens em Portugal, segundo o motivo e duração, por NUTS II de destino</t>
  </si>
  <si>
    <t>Quadro 3.12 - Matriz origem/destino (NUTS II) das viagens realizadas em Portugal, segundo os principais motivos e duração</t>
  </si>
  <si>
    <t>Quadro 3.13 - Viagens ao estrangeiro, segundo o motivo e duração, por país de destino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</si>
  <si>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</si>
  <si>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</si>
  <si>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Unidade:103</t>
  </si>
  <si>
    <t>...</t>
  </si>
  <si>
    <t>Col. férias e pousadas juventude</t>
  </si>
  <si>
    <t>Generalidade dos meios de alojamento turístico</t>
  </si>
  <si>
    <t>Quadro 2.36 - Parques de campismo, área e capacidade de alojamento, por regiões NUTS II</t>
  </si>
  <si>
    <t xml:space="preserve">Quadro 2.37 - Campistas, segundo as regiões NUTS II, por países de residência </t>
  </si>
  <si>
    <t>Quadro 2.38 - Dormidas de campistas, segundo as regiões NUTS II, por países de residência</t>
  </si>
  <si>
    <t>Quadro 2.39 - Estada média de campistas, segundo as regiões NUTS II, por países de residência</t>
  </si>
  <si>
    <t>Quadro 2.40 - Colónias de férias e pousadas de juventude - capacidade de alojamento, por regiões NUTS II</t>
  </si>
  <si>
    <t>Quadro 2.41 - Hóspedes nas colónias de férias e pousadas de juventude, segundo as regiões NUTS II, por países de residência</t>
  </si>
  <si>
    <t>Quadro 2.42 - Dormidas nas colónias de férias e pousadas de juventude, segundo as regiões NUTS II, por países de residência</t>
  </si>
  <si>
    <t xml:space="preserve">Quadro 2.43 - Estada média nas colónias de férias e pousadas de juventude, segundo as regiões NUTS II, por países de residência </t>
  </si>
  <si>
    <t>Quadro 2.44 - Principais indicadores da atividade de alojamento turístico, por áreas costeiras/não costeiras, por meio de alojamento e por segmento de alojamento</t>
  </si>
  <si>
    <t>Quadro 2.45 - Dormidas segundo as áreas costeiras/não costeiras, por regiões NUTS III</t>
  </si>
  <si>
    <t>Quadro 2.46 - Proveitos totais segundo as areas costeiras/não costeiras, por regiões NUTS III</t>
  </si>
  <si>
    <t>Quadro 2.47 - Principais indicadores da atividade de alojamento turístico, por grau de urbanização, por meio de alojamento e por segmento de alojamento</t>
  </si>
  <si>
    <t>Quadro 2.48 - Dormidas segundo o grau de urbanização por regiões NUTS III</t>
  </si>
  <si>
    <t>Quadro 2.49 - Proveitos totais segundo o grau de urbanização por regiões NUTS III</t>
  </si>
  <si>
    <t>Quadro 3.14 - Duração média da viagem, segundo os principais motivos, por destino</t>
  </si>
  <si>
    <t>Quadro 3.15 - Dormidas, segundo o motivo, destino e duração da viagem, por meio de alojamento utilizado</t>
  </si>
  <si>
    <t>Quadro 3.16 - Dormidas de viagens em Portugal, segundo o motivo e duração, por NUTS II de destino</t>
  </si>
  <si>
    <t>Quadro 3.17 - Dormidas de viagens com destino estrangeiro, segundo o motivo e duração, por país de destino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</si>
</sst>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0.0&quot;  &quot;"/>
    <numFmt numFmtId="166" formatCode="#\ ###\ ##0.0"/>
    <numFmt numFmtId="167" formatCode="0.0"/>
    <numFmt numFmtId="168" formatCode="#\ ###\ ###\ ##0.00"/>
    <numFmt numFmtId="169" formatCode="#\ ###\ ###\ ###\ ###\ ##0"/>
    <numFmt numFmtId="170" formatCode="#\ ##0"/>
    <numFmt numFmtId="171" formatCode="#\ ###\ ##0&quot;  &quot;"/>
    <numFmt numFmtId="172" formatCode="#,##0.0"/>
    <numFmt numFmtId="173" formatCode="#\ ###\ ##0"/>
    <numFmt numFmtId="174" formatCode="[$-816]mmm/yy;@"/>
    <numFmt numFmtId="175" formatCode="#,##0&quot;  &quot;"/>
    <numFmt numFmtId="176" formatCode="#\ \ ###\ ###\ ##0"/>
    <numFmt numFmtId="177" formatCode="0.0%"/>
    <numFmt numFmtId="178" formatCode="#\ ###.0"/>
    <numFmt numFmtId="179" formatCode="#\ ##0.0&quot;  &quot;"/>
    <numFmt numFmtId="180" formatCode="#\ ###\ ##0.0\ "/>
    <numFmt numFmtId="181" formatCode="#\ ##0.0"/>
    <numFmt numFmtId="182" formatCode="0.00&quot;  &quot;"/>
    <numFmt numFmtId="183" formatCode="0.00000"/>
    <numFmt numFmtId="184" formatCode="0.000000"/>
  </numFmts>
  <fonts count="8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theme="0" tint="-0.499984740745262"/>
      <name val="Arial"/>
      <family val="2"/>
    </font>
    <font>
      <sz val="10"/>
      <color theme="3" tint="-0.249977111117893"/>
      <name val="Arial"/>
      <family val="2"/>
    </font>
    <font>
      <u/>
      <sz val="10"/>
      <color theme="10"/>
      <name val="Arial"/>
      <family val="2"/>
    </font>
    <font>
      <sz val="10"/>
      <color theme="1" tint="0.249977111117893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499984740745262"/>
      <name val="Arial"/>
      <family val="2"/>
    </font>
    <font>
      <b/>
      <sz val="11"/>
      <color rgb="FFCC9900"/>
      <name val="Arial"/>
      <family val="2"/>
    </font>
    <font>
      <sz val="11"/>
      <color theme="4" tint="-0.249977111117893"/>
      <name val="Arial"/>
      <family val="2"/>
    </font>
    <font>
      <sz val="10"/>
      <color theme="1" tint="0.499984740745262"/>
      <name val="Arial"/>
      <family val="2"/>
    </font>
    <font>
      <b/>
      <sz val="12"/>
      <color rgb="FFFFC000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249977111117893"/>
      <name val="Arial"/>
      <family val="2"/>
    </font>
    <font>
      <b/>
      <sz val="14"/>
      <color theme="4" tint="-0.49998474074526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b/>
      <sz val="8"/>
      <name val="Times New Roman"/>
      <family val="1"/>
    </font>
    <font>
      <b/>
      <sz val="15"/>
      <color indexed="63"/>
      <name val="Calibri"/>
      <family val="2"/>
    </font>
    <font>
      <b/>
      <sz val="15"/>
      <color theme="3"/>
      <name val="Calibri"/>
      <family val="2"/>
    </font>
    <font>
      <b/>
      <sz val="13"/>
      <color indexed="63"/>
      <name val="Calibri"/>
      <family val="2"/>
    </font>
    <font>
      <b/>
      <sz val="13"/>
      <color theme="3"/>
      <name val="Calibri"/>
      <family val="2"/>
    </font>
    <font>
      <b/>
      <sz val="11"/>
      <color indexed="63"/>
      <name val="Calibri"/>
      <family val="2"/>
    </font>
    <font>
      <b/>
      <sz val="11"/>
      <color theme="3"/>
      <name val="Calibri"/>
      <family val="2"/>
    </font>
    <font>
      <b/>
      <sz val="11"/>
      <color indexed="26"/>
      <name val="Calibri"/>
      <family val="2"/>
    </font>
    <font>
      <b/>
      <sz val="11"/>
      <color rgb="FFFA7D00"/>
      <name val="Calibri"/>
      <family val="2"/>
    </font>
    <font>
      <sz val="11"/>
      <color indexed="26"/>
      <name val="Calibri"/>
      <family val="2"/>
    </font>
    <font>
      <sz val="11"/>
      <color rgb="FFFA7D00"/>
      <name val="Calibri"/>
      <family val="2"/>
    </font>
    <font>
      <sz val="10"/>
      <color theme="1"/>
      <name val="Segoe UI"/>
      <family val="2"/>
    </font>
    <font>
      <sz val="11"/>
      <color indexed="63"/>
      <name val="Calibri"/>
      <family val="2"/>
    </font>
    <font>
      <sz val="11"/>
      <color rgb="FF006100"/>
      <name val="Calibri"/>
      <family val="2"/>
    </font>
    <font>
      <sz val="8"/>
      <name val="Times New Roman"/>
      <family val="1"/>
    </font>
    <font>
      <sz val="11"/>
      <color rgb="FF3F3F76"/>
      <name val="Calibri"/>
      <family val="2"/>
    </font>
    <font>
      <sz val="8"/>
      <name val="NewCenturySchlbk"/>
      <family val="1"/>
    </font>
    <font>
      <u/>
      <sz val="10"/>
      <color indexed="12"/>
      <name val="Arial"/>
      <family val="2"/>
    </font>
    <font>
      <sz val="11"/>
      <color indexed="2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indexed="26"/>
      <name val="Calibri"/>
      <family val="2"/>
    </font>
    <font>
      <i/>
      <sz val="11"/>
      <color rgb="FF7F7F7F"/>
      <name val="Calibri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7"/>
      <color indexed="8"/>
      <name val="Arial"/>
      <family val="2"/>
    </font>
    <font>
      <sz val="8"/>
      <color theme="7" tint="-0.249977111117893"/>
      <name val="Arial"/>
      <family val="2"/>
    </font>
    <font>
      <b/>
      <sz val="10"/>
      <color theme="1"/>
      <name val="Arial"/>
      <family val="2"/>
    </font>
    <font>
      <b/>
      <sz val="12"/>
      <color theme="4" tint="0.3999755851924192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i/>
      <sz val="7"/>
      <color theme="1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7"/>
      <color theme="1"/>
      <name val="Arial"/>
      <family val="2"/>
    </font>
    <font>
      <sz val="7"/>
      <color rgb="FFFF0000"/>
      <name val="Arial"/>
      <family val="2"/>
    </font>
    <font>
      <sz val="10"/>
      <name val="MS Sans Serif"/>
      <family val="2"/>
    </font>
    <font>
      <b/>
      <sz val="7"/>
      <color theme="3" tint="-0.499984740745262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7"/>
      <color theme="1" tint="0.249977111117893"/>
      <name val="Arial"/>
      <family val="2"/>
    </font>
    <font>
      <sz val="9"/>
      <color theme="1"/>
      <name val="Calibri"/>
      <family val="2"/>
      <scheme val="minor"/>
    </font>
    <font>
      <b/>
      <sz val="12"/>
      <color rgb="FFCC990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2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/>
      <right/>
      <top/>
      <bottom style="double">
        <color rgb="FFFFC000"/>
      </bottom>
      <diagonal/>
    </border>
  </borders>
  <cellStyleXfs count="132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22" fillId="37" borderId="0" applyNumberFormat="0" applyBorder="0" applyAlignment="0" applyProtection="0"/>
    <xf numFmtId="0" fontId="23" fillId="12" borderId="0" applyNumberFormat="0" applyBorder="0" applyAlignment="0" applyProtection="0"/>
    <xf numFmtId="0" fontId="22" fillId="37" borderId="0" applyNumberFormat="0" applyBorder="0" applyAlignment="0" applyProtection="0"/>
    <xf numFmtId="0" fontId="23" fillId="16" borderId="0" applyNumberFormat="0" applyBorder="0" applyAlignment="0" applyProtection="0"/>
    <xf numFmtId="0" fontId="22" fillId="37" borderId="0" applyNumberFormat="0" applyBorder="0" applyAlignment="0" applyProtection="0"/>
    <xf numFmtId="0" fontId="23" fillId="20" borderId="0" applyNumberFormat="0" applyBorder="0" applyAlignment="0" applyProtection="0"/>
    <xf numFmtId="0" fontId="22" fillId="37" borderId="0" applyNumberFormat="0" applyBorder="0" applyAlignment="0" applyProtection="0"/>
    <xf numFmtId="0" fontId="23" fillId="24" borderId="0" applyNumberFormat="0" applyBorder="0" applyAlignment="0" applyProtection="0"/>
    <xf numFmtId="0" fontId="22" fillId="37" borderId="0" applyNumberFormat="0" applyBorder="0" applyAlignment="0" applyProtection="0"/>
    <xf numFmtId="0" fontId="23" fillId="28" borderId="0" applyNumberFormat="0" applyBorder="0" applyAlignment="0" applyProtection="0"/>
    <xf numFmtId="0" fontId="22" fillId="37" borderId="0" applyNumberFormat="0" applyBorder="0" applyAlignment="0" applyProtection="0"/>
    <xf numFmtId="0" fontId="23" fillId="32" borderId="0" applyNumberFormat="0" applyBorder="0" applyAlignment="0" applyProtection="0"/>
    <xf numFmtId="0" fontId="22" fillId="37" borderId="0" applyNumberFormat="0" applyBorder="0" applyAlignment="0" applyProtection="0"/>
    <xf numFmtId="0" fontId="23" fillId="13" borderId="0" applyNumberFormat="0" applyBorder="0" applyAlignment="0" applyProtection="0"/>
    <xf numFmtId="0" fontId="22" fillId="37" borderId="0" applyNumberFormat="0" applyBorder="0" applyAlignment="0" applyProtection="0"/>
    <xf numFmtId="0" fontId="23" fillId="17" borderId="0" applyNumberFormat="0" applyBorder="0" applyAlignment="0" applyProtection="0"/>
    <xf numFmtId="0" fontId="22" fillId="37" borderId="0" applyNumberFormat="0" applyBorder="0" applyAlignment="0" applyProtection="0"/>
    <xf numFmtId="0" fontId="23" fillId="21" borderId="0" applyNumberFormat="0" applyBorder="0" applyAlignment="0" applyProtection="0"/>
    <xf numFmtId="0" fontId="22" fillId="37" borderId="0" applyNumberFormat="0" applyBorder="0" applyAlignment="0" applyProtection="0"/>
    <xf numFmtId="0" fontId="23" fillId="25" borderId="0" applyNumberFormat="0" applyBorder="0" applyAlignment="0" applyProtection="0"/>
    <xf numFmtId="0" fontId="22" fillId="37" borderId="0" applyNumberFormat="0" applyBorder="0" applyAlignment="0" applyProtection="0"/>
    <xf numFmtId="0" fontId="23" fillId="29" borderId="0" applyNumberFormat="0" applyBorder="0" applyAlignment="0" applyProtection="0"/>
    <xf numFmtId="0" fontId="22" fillId="37" borderId="0" applyNumberFormat="0" applyBorder="0" applyAlignment="0" applyProtection="0"/>
    <xf numFmtId="0" fontId="23" fillId="33" borderId="0" applyNumberFormat="0" applyBorder="0" applyAlignment="0" applyProtection="0"/>
    <xf numFmtId="0" fontId="24" fillId="38" borderId="0" applyNumberFormat="0" applyBorder="0" applyAlignment="0" applyProtection="0"/>
    <xf numFmtId="0" fontId="25" fillId="14" borderId="0" applyNumberFormat="0" applyBorder="0" applyAlignment="0" applyProtection="0"/>
    <xf numFmtId="0" fontId="24" fillId="38" borderId="0" applyNumberFormat="0" applyBorder="0" applyAlignment="0" applyProtection="0"/>
    <xf numFmtId="0" fontId="25" fillId="18" borderId="0" applyNumberFormat="0" applyBorder="0" applyAlignment="0" applyProtection="0"/>
    <xf numFmtId="0" fontId="24" fillId="38" borderId="0" applyNumberFormat="0" applyBorder="0" applyAlignment="0" applyProtection="0"/>
    <xf numFmtId="0" fontId="25" fillId="22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4" fillId="38" borderId="0" applyNumberFormat="0" applyBorder="0" applyAlignment="0" applyProtection="0"/>
    <xf numFmtId="0" fontId="25" fillId="30" borderId="0" applyNumberFormat="0" applyBorder="0" applyAlignment="0" applyProtection="0"/>
    <xf numFmtId="0" fontId="24" fillId="38" borderId="0" applyNumberFormat="0" applyBorder="0" applyAlignment="0" applyProtection="0"/>
    <xf numFmtId="0" fontId="25" fillId="34" borderId="0" applyNumberFormat="0" applyBorder="0" applyAlignment="0" applyProtection="0"/>
    <xf numFmtId="0" fontId="26" fillId="39" borderId="9">
      <alignment horizontal="center" vertical="center"/>
    </xf>
    <xf numFmtId="0" fontId="26" fillId="0" borderId="10" applyNumberFormat="0" applyBorder="0" applyProtection="0">
      <alignment horizontal="center"/>
    </xf>
    <xf numFmtId="0" fontId="27" fillId="0" borderId="11" applyNumberFormat="0" applyFill="0" applyAlignment="0" applyProtection="0"/>
    <xf numFmtId="0" fontId="28" fillId="0" borderId="1" applyNumberFormat="0" applyFill="0" applyAlignment="0" applyProtection="0"/>
    <xf numFmtId="0" fontId="29" fillId="0" borderId="11" applyNumberFormat="0" applyFill="0" applyAlignment="0" applyProtection="0"/>
    <xf numFmtId="0" fontId="30" fillId="0" borderId="2" applyNumberFormat="0" applyFill="0" applyAlignment="0" applyProtection="0"/>
    <xf numFmtId="0" fontId="31" fillId="0" borderId="12" applyNumberFormat="0" applyFill="0" applyAlignment="0" applyProtection="0"/>
    <xf numFmtId="0" fontId="32" fillId="0" borderId="3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37" borderId="13" applyNumberFormat="0" applyAlignment="0" applyProtection="0"/>
    <xf numFmtId="0" fontId="34" fillId="8" borderId="4" applyNumberFormat="0" applyAlignment="0" applyProtection="0"/>
    <xf numFmtId="0" fontId="35" fillId="0" borderId="14" applyNumberFormat="0" applyFill="0" applyAlignment="0" applyProtection="0"/>
    <xf numFmtId="0" fontId="36" fillId="0" borderId="6" applyNumberFormat="0" applyFill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4" fillId="38" borderId="0" applyNumberFormat="0" applyBorder="0" applyAlignment="0" applyProtection="0"/>
    <xf numFmtId="0" fontId="25" fillId="15" borderId="0" applyNumberFormat="0" applyBorder="0" applyAlignment="0" applyProtection="0"/>
    <xf numFmtId="0" fontId="24" fillId="38" borderId="0" applyNumberFormat="0" applyBorder="0" applyAlignment="0" applyProtection="0"/>
    <xf numFmtId="0" fontId="25" fillId="19" borderId="0" applyNumberFormat="0" applyBorder="0" applyAlignment="0" applyProtection="0"/>
    <xf numFmtId="0" fontId="24" fillId="38" borderId="0" applyNumberFormat="0" applyBorder="0" applyAlignment="0" applyProtection="0"/>
    <xf numFmtId="0" fontId="25" fillId="23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4" fillId="38" borderId="0" applyNumberFormat="0" applyBorder="0" applyAlignment="0" applyProtection="0"/>
    <xf numFmtId="0" fontId="25" fillId="31" borderId="0" applyNumberFormat="0" applyBorder="0" applyAlignment="0" applyProtection="0"/>
    <xf numFmtId="0" fontId="38" fillId="37" borderId="0" applyNumberFormat="0" applyBorder="0" applyAlignment="0" applyProtection="0"/>
    <xf numFmtId="0" fontId="39" fillId="4" borderId="0" applyNumberFormat="0" applyBorder="0" applyAlignment="0" applyProtection="0"/>
    <xf numFmtId="0" fontId="40" fillId="0" borderId="0" applyFill="0" applyBorder="0" applyProtection="0"/>
    <xf numFmtId="0" fontId="38" fillId="37" borderId="13" applyNumberFormat="0" applyAlignment="0" applyProtection="0"/>
    <xf numFmtId="0" fontId="41" fillId="7" borderId="4" applyNumberFormat="0" applyAlignment="0" applyProtection="0"/>
    <xf numFmtId="0" fontId="42" fillId="0" borderId="0" applyFont="0" applyAlignment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4" fillId="40" borderId="0" applyNumberFormat="0" applyBorder="0" applyAlignment="0" applyProtection="0"/>
    <xf numFmtId="0" fontId="45" fillId="5" borderId="0" applyNumberFormat="0" applyBorder="0" applyAlignment="0" applyProtection="0"/>
    <xf numFmtId="0" fontId="38" fillId="37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0"/>
    <xf numFmtId="0" fontId="47" fillId="0" borderId="0"/>
    <xf numFmtId="0" fontId="4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37" fillId="0" borderId="0"/>
    <xf numFmtId="0" fontId="6" fillId="0" borderId="0"/>
    <xf numFmtId="0" fontId="6" fillId="0" borderId="0"/>
    <xf numFmtId="0" fontId="49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47" fillId="37" borderId="13" applyNumberFormat="0" applyFont="0" applyAlignment="0" applyProtection="0"/>
    <xf numFmtId="0" fontId="23" fillId="10" borderId="8" applyNumberFormat="0" applyFont="0" applyAlignment="0" applyProtection="0"/>
    <xf numFmtId="0" fontId="26" fillId="41" borderId="9" applyNumberFormat="0" applyBorder="0" applyProtection="0">
      <alignment horizontal="center"/>
    </xf>
    <xf numFmtId="9" fontId="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1" fillId="0" borderId="0" applyNumberFormat="0" applyFill="0" applyProtection="0"/>
    <xf numFmtId="0" fontId="31" fillId="37" borderId="15" applyNumberFormat="0" applyAlignment="0" applyProtection="0"/>
    <xf numFmtId="0" fontId="52" fillId="8" borderId="5" applyNumberFormat="0" applyAlignment="0" applyProtection="0"/>
    <xf numFmtId="0" fontId="3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0" fillId="0" borderId="0" applyNumberFormat="0"/>
    <xf numFmtId="0" fontId="26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16" applyBorder="0">
      <alignment horizontal="left"/>
    </xf>
    <xf numFmtId="0" fontId="57" fillId="0" borderId="17" applyNumberFormat="0" applyFill="0" applyAlignment="0" applyProtection="0"/>
    <xf numFmtId="0" fontId="58" fillId="38" borderId="18" applyNumberFormat="0" applyAlignment="0" applyProtection="0"/>
    <xf numFmtId="0" fontId="59" fillId="9" borderId="7" applyNumberFormat="0" applyAlignment="0" applyProtection="0"/>
    <xf numFmtId="0" fontId="75" fillId="0" borderId="0"/>
    <xf numFmtId="0" fontId="5" fillId="0" borderId="0"/>
    <xf numFmtId="0" fontId="4" fillId="0" borderId="0"/>
    <xf numFmtId="0" fontId="3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1" fillId="0" borderId="0"/>
  </cellStyleXfs>
  <cellXfs count="437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2" applyFont="1" applyAlignment="1" applyProtection="1">
      <alignment horizontal="left" vertical="center" indent="1"/>
    </xf>
    <xf numFmtId="0" fontId="15" fillId="0" borderId="0" xfId="2" applyFont="1" applyAlignment="1" applyProtection="1">
      <alignment horizontal="left" vertical="center" indent="2"/>
    </xf>
    <xf numFmtId="0" fontId="16" fillId="0" borderId="0" xfId="0" applyFont="1" applyAlignment="1">
      <alignment horizontal="left" vertical="center"/>
    </xf>
    <xf numFmtId="0" fontId="14" fillId="35" borderId="0" xfId="0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2" applyFont="1" applyFill="1" applyAlignment="1" applyProtection="1">
      <alignment horizontal="left" vertical="center" indent="3"/>
    </xf>
    <xf numFmtId="0" fontId="1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36" borderId="0" xfId="0" applyFont="1" applyFill="1" applyAlignment="1">
      <alignment horizontal="center" vertical="center"/>
    </xf>
    <xf numFmtId="0" fontId="60" fillId="0" borderId="0" xfId="82" applyFont="1" applyAlignment="1">
      <alignment vertical="center"/>
    </xf>
    <xf numFmtId="0" fontId="60" fillId="0" borderId="0" xfId="82" applyFont="1"/>
    <xf numFmtId="0" fontId="60" fillId="0" borderId="0" xfId="82" applyFont="1" applyAlignment="1">
      <alignment horizontal="left" vertical="center"/>
    </xf>
    <xf numFmtId="0" fontId="6" fillId="0" borderId="0" xfId="86"/>
    <xf numFmtId="165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left" vertical="center" indent="1"/>
    </xf>
    <xf numFmtId="165" fontId="61" fillId="0" borderId="19" xfId="82" applyNumberFormat="1" applyFont="1" applyBorder="1" applyAlignment="1">
      <alignment horizontal="right" vertical="center"/>
    </xf>
    <xf numFmtId="0" fontId="61" fillId="0" borderId="19" xfId="82" applyFont="1" applyBorder="1" applyAlignment="1">
      <alignment horizontal="left" vertical="center" indent="1"/>
    </xf>
    <xf numFmtId="166" fontId="60" fillId="0" borderId="0" xfId="0" applyNumberFormat="1" applyFont="1" applyAlignment="1">
      <alignment vertical="center"/>
    </xf>
    <xf numFmtId="0" fontId="61" fillId="0" borderId="0" xfId="82" applyFont="1" applyAlignment="1">
      <alignment horizontal="left" vertical="center" wrapText="1"/>
    </xf>
    <xf numFmtId="166" fontId="60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left" vertical="center"/>
    </xf>
    <xf numFmtId="167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right" vertical="center"/>
    </xf>
    <xf numFmtId="168" fontId="61" fillId="0" borderId="0" xfId="0" applyNumberFormat="1" applyFont="1" applyAlignment="1">
      <alignment vertical="center"/>
    </xf>
    <xf numFmtId="168" fontId="60" fillId="0" borderId="0" xfId="0" applyNumberFormat="1" applyFont="1" applyAlignment="1">
      <alignment vertical="center"/>
    </xf>
    <xf numFmtId="0" fontId="60" fillId="0" borderId="0" xfId="82" applyFont="1" applyAlignment="1">
      <alignment horizontal="left" vertical="center" wrapText="1" indent="1"/>
    </xf>
    <xf numFmtId="0" fontId="60" fillId="0" borderId="0" xfId="82" applyFont="1" applyAlignment="1">
      <alignment horizontal="left" vertical="center" indent="1"/>
    </xf>
    <xf numFmtId="168" fontId="61" fillId="0" borderId="0" xfId="82" applyNumberFormat="1" applyFont="1" applyAlignment="1">
      <alignment horizontal="right" vertical="center"/>
    </xf>
    <xf numFmtId="2" fontId="60" fillId="0" borderId="0" xfId="82" applyNumberFormat="1" applyFont="1" applyAlignment="1">
      <alignment vertical="center"/>
    </xf>
    <xf numFmtId="2" fontId="61" fillId="0" borderId="0" xfId="82" applyNumberFormat="1" applyFont="1" applyAlignment="1">
      <alignment horizontal="right" vertical="center"/>
    </xf>
    <xf numFmtId="169" fontId="60" fillId="0" borderId="0" xfId="0" applyNumberFormat="1" applyFont="1"/>
    <xf numFmtId="169" fontId="61" fillId="0" borderId="0" xfId="0" applyNumberFormat="1" applyFont="1" applyAlignment="1">
      <alignment vertical="center"/>
    </xf>
    <xf numFmtId="169" fontId="60" fillId="0" borderId="0" xfId="0" applyNumberFormat="1" applyFont="1" applyAlignment="1">
      <alignment vertical="center"/>
    </xf>
    <xf numFmtId="169" fontId="61" fillId="0" borderId="0" xfId="82" applyNumberFormat="1" applyFont="1" applyAlignment="1">
      <alignment horizontal="right" vertical="center"/>
    </xf>
    <xf numFmtId="169" fontId="60" fillId="0" borderId="0" xfId="82" applyNumberFormat="1" applyFont="1" applyAlignment="1">
      <alignment vertical="center"/>
    </xf>
    <xf numFmtId="0" fontId="60" fillId="0" borderId="0" xfId="82" applyFont="1" applyAlignment="1">
      <alignment horizontal="right" vertical="center"/>
    </xf>
    <xf numFmtId="0" fontId="7" fillId="0" borderId="0" xfId="82" applyFont="1" applyAlignment="1">
      <alignment vertical="center"/>
    </xf>
    <xf numFmtId="167" fontId="64" fillId="3" borderId="0" xfId="82" applyNumberFormat="1" applyFont="1" applyFill="1" applyAlignment="1" applyProtection="1">
      <alignment horizontal="center" vertical="center" wrapText="1"/>
      <protection locked="0"/>
    </xf>
    <xf numFmtId="170" fontId="61" fillId="3" borderId="0" xfId="82" applyNumberFormat="1" applyFont="1" applyFill="1" applyAlignment="1">
      <alignment horizontal="right" vertical="center"/>
    </xf>
    <xf numFmtId="0" fontId="60" fillId="3" borderId="0" xfId="82" applyFont="1" applyFill="1"/>
    <xf numFmtId="0" fontId="60" fillId="0" borderId="0" xfId="82" applyFont="1" applyAlignment="1">
      <alignment horizontal="left" vertical="center" indent="2"/>
    </xf>
    <xf numFmtId="0" fontId="61" fillId="3" borderId="0" xfId="82" applyFont="1" applyFill="1" applyAlignment="1">
      <alignment horizontal="left" vertical="center"/>
    </xf>
    <xf numFmtId="0" fontId="60" fillId="3" borderId="0" xfId="82" applyFont="1" applyFill="1" applyAlignment="1">
      <alignment vertical="center"/>
    </xf>
    <xf numFmtId="165" fontId="61" fillId="3" borderId="0" xfId="82" applyNumberFormat="1" applyFont="1" applyFill="1" applyAlignment="1">
      <alignment horizontal="right" vertical="center"/>
    </xf>
    <xf numFmtId="0" fontId="61" fillId="2" borderId="23" xfId="82" applyFont="1" applyFill="1" applyBorder="1" applyAlignment="1">
      <alignment horizontal="center" vertical="center" wrapText="1"/>
    </xf>
    <xf numFmtId="14" fontId="60" fillId="0" borderId="0" xfId="82" applyNumberFormat="1" applyFont="1" applyAlignment="1">
      <alignment horizontal="left" vertical="center"/>
    </xf>
    <xf numFmtId="0" fontId="61" fillId="2" borderId="30" xfId="82" applyFont="1" applyFill="1" applyBorder="1" applyAlignment="1">
      <alignment horizontal="center" vertical="center" wrapText="1"/>
    </xf>
    <xf numFmtId="167" fontId="60" fillId="0" borderId="19" xfId="82" applyNumberFormat="1" applyFont="1" applyBorder="1" applyAlignment="1">
      <alignment vertical="center"/>
    </xf>
    <xf numFmtId="0" fontId="60" fillId="0" borderId="19" xfId="82" applyFont="1" applyBorder="1" applyAlignment="1">
      <alignment vertical="center"/>
    </xf>
    <xf numFmtId="0" fontId="68" fillId="0" borderId="0" xfId="82" applyFont="1" applyAlignment="1">
      <alignment horizontal="left" vertical="center" indent="2"/>
    </xf>
    <xf numFmtId="0" fontId="61" fillId="0" borderId="0" xfId="82" applyFont="1" applyAlignment="1">
      <alignment horizontal="left" vertical="center" indent="2"/>
    </xf>
    <xf numFmtId="0" fontId="60" fillId="0" borderId="0" xfId="82" applyFont="1" applyAlignment="1">
      <alignment horizontal="left" vertical="center" indent="3"/>
    </xf>
    <xf numFmtId="0" fontId="61" fillId="35" borderId="0" xfId="82" applyFont="1" applyFill="1" applyAlignment="1">
      <alignment horizontal="left" vertical="center"/>
    </xf>
    <xf numFmtId="171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center" vertical="center" wrapText="1"/>
    </xf>
    <xf numFmtId="166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wrapText="1"/>
    </xf>
    <xf numFmtId="0" fontId="61" fillId="2" borderId="50" xfId="82" applyFont="1" applyFill="1" applyBorder="1" applyAlignment="1">
      <alignment horizontal="center" vertical="center" wrapText="1"/>
    </xf>
    <xf numFmtId="2" fontId="60" fillId="3" borderId="0" xfId="82" applyNumberFormat="1" applyFont="1" applyFill="1" applyAlignment="1">
      <alignment horizontal="right" vertical="center"/>
    </xf>
    <xf numFmtId="172" fontId="60" fillId="3" borderId="0" xfId="82" applyNumberFormat="1" applyFont="1" applyFill="1" applyAlignment="1">
      <alignment horizontal="right" vertical="center"/>
    </xf>
    <xf numFmtId="170" fontId="60" fillId="0" borderId="0" xfId="82" applyNumberFormat="1" applyFont="1" applyAlignment="1">
      <alignment horizontal="right" vertical="center"/>
    </xf>
    <xf numFmtId="170" fontId="61" fillId="0" borderId="0" xfId="82" applyNumberFormat="1" applyFont="1" applyAlignment="1">
      <alignment horizontal="right" vertical="center"/>
    </xf>
    <xf numFmtId="4" fontId="60" fillId="0" borderId="0" xfId="82" applyNumberFormat="1" applyFont="1" applyAlignment="1">
      <alignment horizontal="right" vertical="center"/>
    </xf>
    <xf numFmtId="172" fontId="61" fillId="35" borderId="0" xfId="82" applyNumberFormat="1" applyFont="1" applyFill="1" applyAlignment="1">
      <alignment horizontal="right" vertical="center"/>
    </xf>
    <xf numFmtId="167" fontId="60" fillId="3" borderId="0" xfId="82" applyNumberFormat="1" applyFont="1" applyFill="1" applyAlignment="1">
      <alignment horizontal="right" vertical="center"/>
    </xf>
    <xf numFmtId="172" fontId="61" fillId="3" borderId="0" xfId="82" applyNumberFormat="1" applyFont="1" applyFill="1" applyAlignment="1">
      <alignment horizontal="right" vertical="center"/>
    </xf>
    <xf numFmtId="172" fontId="60" fillId="0" borderId="0" xfId="82" applyNumberFormat="1" applyFont="1"/>
    <xf numFmtId="167" fontId="61" fillId="3" borderId="0" xfId="82" applyNumberFormat="1" applyFont="1" applyFill="1" applyAlignment="1">
      <alignment horizontal="right" vertical="center"/>
    </xf>
    <xf numFmtId="0" fontId="61" fillId="3" borderId="0" xfId="82" applyFont="1" applyFill="1" applyAlignment="1">
      <alignment horizontal="center" vertical="center" wrapText="1"/>
    </xf>
    <xf numFmtId="2" fontId="60" fillId="0" borderId="0" xfId="82" applyNumberFormat="1" applyFont="1" applyAlignment="1">
      <alignment horizontal="right" vertical="center"/>
    </xf>
    <xf numFmtId="167" fontId="60" fillId="0" borderId="0" xfId="82" applyNumberFormat="1" applyFont="1" applyAlignment="1">
      <alignment horizontal="right" vertical="center"/>
    </xf>
    <xf numFmtId="4" fontId="61" fillId="0" borderId="0" xfId="82" applyNumberFormat="1" applyFont="1" applyAlignment="1">
      <alignment horizontal="right" vertical="center"/>
    </xf>
    <xf numFmtId="2" fontId="61" fillId="3" borderId="19" xfId="82" applyNumberFormat="1" applyFont="1" applyFill="1" applyBorder="1" applyAlignment="1">
      <alignment horizontal="right" vertical="center"/>
    </xf>
    <xf numFmtId="2" fontId="61" fillId="3" borderId="0" xfId="82" applyNumberFormat="1" applyFont="1" applyFill="1" applyAlignment="1">
      <alignment horizontal="right" vertical="center"/>
    </xf>
    <xf numFmtId="0" fontId="61" fillId="2" borderId="37" xfId="82" applyFont="1" applyFill="1" applyBorder="1" applyAlignment="1">
      <alignment horizontal="center" vertical="center" wrapText="1"/>
    </xf>
    <xf numFmtId="2" fontId="70" fillId="0" borderId="0" xfId="82" applyNumberFormat="1" applyFont="1" applyAlignment="1">
      <alignment horizontal="right" vertical="center"/>
    </xf>
    <xf numFmtId="2" fontId="70" fillId="0" borderId="19" xfId="82" applyNumberFormat="1" applyFont="1" applyBorder="1" applyAlignment="1">
      <alignment horizontal="right" vertical="center"/>
    </xf>
    <xf numFmtId="2" fontId="60" fillId="0" borderId="19" xfId="82" applyNumberFormat="1" applyFont="1" applyBorder="1" applyAlignment="1">
      <alignment vertical="center"/>
    </xf>
    <xf numFmtId="4" fontId="61" fillId="42" borderId="0" xfId="82" applyNumberFormat="1" applyFont="1" applyFill="1" applyAlignment="1">
      <alignment horizontal="right" vertical="center"/>
    </xf>
    <xf numFmtId="0" fontId="61" fillId="42" borderId="0" xfId="82" applyFont="1" applyFill="1" applyAlignment="1">
      <alignment horizontal="left" vertical="center"/>
    </xf>
    <xf numFmtId="4" fontId="60" fillId="0" borderId="0" xfId="82" applyNumberFormat="1" applyFont="1" applyAlignment="1">
      <alignment vertical="center"/>
    </xf>
    <xf numFmtId="3" fontId="61" fillId="3" borderId="0" xfId="82" applyNumberFormat="1" applyFont="1" applyFill="1" applyAlignment="1">
      <alignment horizontal="right" vertical="center"/>
    </xf>
    <xf numFmtId="3" fontId="60" fillId="0" borderId="0" xfId="82" applyNumberFormat="1" applyFont="1"/>
    <xf numFmtId="172" fontId="60" fillId="0" borderId="0" xfId="82" applyNumberFormat="1" applyFont="1" applyAlignment="1">
      <alignment vertical="center"/>
    </xf>
    <xf numFmtId="0" fontId="60" fillId="0" borderId="0" xfId="0" applyFont="1"/>
    <xf numFmtId="166" fontId="72" fillId="0" borderId="0" xfId="0" applyNumberFormat="1" applyFont="1" applyAlignment="1">
      <alignment horizontal="right" vertical="center" indent="1"/>
    </xf>
    <xf numFmtId="173" fontId="72" fillId="0" borderId="0" xfId="0" applyNumberFormat="1" applyFont="1" applyAlignment="1">
      <alignment horizontal="right" vertical="center" indent="1"/>
    </xf>
    <xf numFmtId="173" fontId="68" fillId="0" borderId="0" xfId="0" applyNumberFormat="1" applyFont="1" applyAlignment="1">
      <alignment horizontal="right" vertical="center"/>
    </xf>
    <xf numFmtId="0" fontId="65" fillId="0" borderId="0" xfId="82" applyFont="1" applyAlignment="1">
      <alignment horizontal="center" vertical="center" wrapText="1"/>
    </xf>
    <xf numFmtId="174" fontId="72" fillId="2" borderId="63" xfId="0" applyNumberFormat="1" applyFont="1" applyFill="1" applyBorder="1" applyAlignment="1">
      <alignment horizontal="center" vertical="center" wrapText="1"/>
    </xf>
    <xf numFmtId="0" fontId="72" fillId="2" borderId="63" xfId="0" applyFont="1" applyFill="1" applyBorder="1" applyAlignment="1">
      <alignment horizontal="center" vertical="center" wrapText="1"/>
    </xf>
    <xf numFmtId="0" fontId="60" fillId="0" borderId="0" xfId="0" applyFont="1" applyAlignment="1">
      <alignment vertical="center"/>
    </xf>
    <xf numFmtId="175" fontId="60" fillId="0" borderId="64" xfId="82" applyNumberFormat="1" applyFont="1" applyBorder="1" applyAlignment="1">
      <alignment horizontal="right" vertical="center"/>
    </xf>
    <xf numFmtId="175" fontId="60" fillId="0" borderId="0" xfId="82" applyNumberFormat="1" applyFont="1" applyAlignment="1">
      <alignment horizontal="right" vertical="center"/>
    </xf>
    <xf numFmtId="0" fontId="60" fillId="0" borderId="0" xfId="82" applyFont="1" applyAlignment="1">
      <alignment horizontal="center" vertical="center"/>
    </xf>
    <xf numFmtId="169" fontId="72" fillId="0" borderId="0" xfId="82" applyNumberFormat="1" applyFont="1" applyAlignment="1">
      <alignment horizontal="right" vertical="center"/>
    </xf>
    <xf numFmtId="167" fontId="72" fillId="0" borderId="0" xfId="82" applyNumberFormat="1" applyFont="1" applyAlignment="1">
      <alignment horizontal="right" vertical="center"/>
    </xf>
    <xf numFmtId="0" fontId="72" fillId="0" borderId="0" xfId="82" applyFont="1" applyAlignment="1">
      <alignment horizontal="right" vertical="center"/>
    </xf>
    <xf numFmtId="173" fontId="68" fillId="0" borderId="0" xfId="82" applyNumberFormat="1" applyFont="1" applyAlignment="1">
      <alignment horizontal="right" vertical="center"/>
    </xf>
    <xf numFmtId="0" fontId="74" fillId="0" borderId="0" xfId="82" applyFont="1" applyAlignment="1">
      <alignment horizontal="right" vertical="center"/>
    </xf>
    <xf numFmtId="0" fontId="68" fillId="0" borderId="0" xfId="82" applyFont="1" applyAlignment="1">
      <alignment horizontal="right" vertical="center"/>
    </xf>
    <xf numFmtId="0" fontId="68" fillId="3" borderId="0" xfId="82" applyFont="1" applyFill="1" applyAlignment="1">
      <alignment horizontal="right" vertical="center"/>
    </xf>
    <xf numFmtId="173" fontId="72" fillId="0" borderId="0" xfId="82" applyNumberFormat="1" applyFont="1" applyAlignment="1">
      <alignment horizontal="right" vertical="center"/>
    </xf>
    <xf numFmtId="173" fontId="60" fillId="0" borderId="0" xfId="82" applyNumberFormat="1" applyFont="1" applyAlignment="1">
      <alignment horizontal="right" vertical="center"/>
    </xf>
    <xf numFmtId="0" fontId="7" fillId="0" borderId="0" xfId="82" applyFont="1"/>
    <xf numFmtId="0" fontId="70" fillId="0" borderId="0" xfId="82" applyFont="1" applyAlignment="1">
      <alignment horizontal="right" vertical="center"/>
    </xf>
    <xf numFmtId="173" fontId="60" fillId="0" borderId="19" xfId="82" applyNumberFormat="1" applyFont="1" applyBorder="1" applyAlignment="1">
      <alignment vertical="center"/>
    </xf>
    <xf numFmtId="0" fontId="60" fillId="0" borderId="0" xfId="82" applyFont="1" applyAlignment="1">
      <alignment horizontal="left" vertical="center" indent="4"/>
    </xf>
    <xf numFmtId="0" fontId="61" fillId="2" borderId="21" xfId="82" applyFont="1" applyFill="1" applyBorder="1" applyAlignment="1">
      <alignment horizontal="center" vertical="center" wrapText="1"/>
    </xf>
    <xf numFmtId="0" fontId="61" fillId="2" borderId="20" xfId="82" applyFont="1" applyFill="1" applyBorder="1" applyAlignment="1">
      <alignment horizontal="center" vertical="center" wrapText="1"/>
    </xf>
    <xf numFmtId="0" fontId="61" fillId="2" borderId="20" xfId="95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center" vertical="center" wrapText="1"/>
    </xf>
    <xf numFmtId="173" fontId="61" fillId="0" borderId="0" xfId="82" applyNumberFormat="1" applyFont="1" applyAlignment="1">
      <alignment horizontal="right" vertical="center"/>
    </xf>
    <xf numFmtId="176" fontId="60" fillId="0" borderId="0" xfId="82" applyNumberFormat="1" applyFont="1" applyAlignment="1">
      <alignment horizontal="right" vertical="center"/>
    </xf>
    <xf numFmtId="176" fontId="61" fillId="0" borderId="0" xfId="82" applyNumberFormat="1" applyFont="1" applyAlignment="1">
      <alignment horizontal="right" vertical="center"/>
    </xf>
    <xf numFmtId="0" fontId="60" fillId="0" borderId="0" xfId="95" applyFont="1"/>
    <xf numFmtId="0" fontId="60" fillId="0" borderId="0" xfId="95" applyFont="1" applyAlignment="1">
      <alignment vertical="center"/>
    </xf>
    <xf numFmtId="0" fontId="60" fillId="0" borderId="0" xfId="96" applyFont="1" applyAlignment="1">
      <alignment vertical="center"/>
    </xf>
    <xf numFmtId="0" fontId="60" fillId="0" borderId="0" xfId="96" applyFont="1"/>
    <xf numFmtId="175" fontId="60" fillId="0" borderId="64" xfId="96" applyNumberFormat="1" applyFont="1" applyBorder="1" applyAlignment="1">
      <alignment horizontal="right" vertical="center"/>
    </xf>
    <xf numFmtId="165" fontId="61" fillId="0" borderId="19" xfId="96" applyNumberFormat="1" applyFont="1" applyBorder="1" applyAlignment="1">
      <alignment horizontal="right" vertical="center"/>
    </xf>
    <xf numFmtId="0" fontId="61" fillId="0" borderId="19" xfId="96" applyFont="1" applyBorder="1" applyAlignment="1">
      <alignment horizontal="left" vertical="center" indent="1"/>
    </xf>
    <xf numFmtId="0" fontId="61" fillId="0" borderId="0" xfId="96" applyFont="1" applyAlignment="1">
      <alignment horizontal="left" vertical="center" indent="1"/>
    </xf>
    <xf numFmtId="0" fontId="60" fillId="0" borderId="0" xfId="96" applyFont="1" applyAlignment="1">
      <alignment horizontal="left" vertical="center" indent="2"/>
    </xf>
    <xf numFmtId="0" fontId="61" fillId="0" borderId="0" xfId="96" applyFont="1" applyAlignment="1">
      <alignment horizontal="left" vertical="center"/>
    </xf>
    <xf numFmtId="0" fontId="60" fillId="0" borderId="0" xfId="96" applyFont="1" applyAlignment="1">
      <alignment horizontal="center" vertical="center" wrapText="1"/>
    </xf>
    <xf numFmtId="0" fontId="61" fillId="2" borderId="23" xfId="96" applyFont="1" applyFill="1" applyBorder="1" applyAlignment="1">
      <alignment horizontal="center" vertical="center" wrapText="1"/>
    </xf>
    <xf numFmtId="0" fontId="61" fillId="2" borderId="23" xfId="96" applyFont="1" applyFill="1" applyBorder="1" applyAlignment="1">
      <alignment horizontal="center" vertical="center"/>
    </xf>
    <xf numFmtId="14" fontId="60" fillId="0" borderId="0" xfId="96" applyNumberFormat="1" applyFont="1" applyAlignment="1">
      <alignment vertical="center"/>
    </xf>
    <xf numFmtId="0" fontId="61" fillId="2" borderId="66" xfId="82" applyFont="1" applyFill="1" applyBorder="1" applyAlignment="1">
      <alignment horizontal="center" vertical="center" wrapText="1"/>
    </xf>
    <xf numFmtId="0" fontId="61" fillId="2" borderId="67" xfId="82" applyFont="1" applyFill="1" applyBorder="1" applyAlignment="1">
      <alignment horizontal="center" vertical="center" wrapText="1"/>
    </xf>
    <xf numFmtId="0" fontId="61" fillId="2" borderId="67" xfId="95" applyFont="1" applyFill="1" applyBorder="1" applyAlignment="1">
      <alignment horizontal="center" vertical="center" wrapText="1"/>
    </xf>
    <xf numFmtId="0" fontId="61" fillId="2" borderId="68" xfId="82" applyFont="1" applyFill="1" applyBorder="1" applyAlignment="1">
      <alignment horizontal="center" vertical="center" wrapText="1"/>
    </xf>
    <xf numFmtId="0" fontId="60" fillId="0" borderId="0" xfId="82" applyFont="1" applyAlignment="1">
      <alignment horizontal="left"/>
    </xf>
    <xf numFmtId="0" fontId="60" fillId="0" borderId="0" xfId="97" applyFont="1"/>
    <xf numFmtId="0" fontId="60" fillId="0" borderId="0" xfId="97" applyFont="1" applyAlignment="1">
      <alignment vertical="center"/>
    </xf>
    <xf numFmtId="177" fontId="60" fillId="0" borderId="0" xfId="101" applyNumberFormat="1" applyFont="1" applyFill="1" applyAlignment="1">
      <alignment vertical="center"/>
    </xf>
    <xf numFmtId="177" fontId="60" fillId="0" borderId="0" xfId="1" applyNumberFormat="1" applyFont="1" applyFill="1" applyBorder="1" applyAlignment="1">
      <alignment horizontal="right"/>
    </xf>
    <xf numFmtId="177" fontId="61" fillId="0" borderId="0" xfId="1" applyNumberFormat="1" applyFont="1" applyFill="1" applyBorder="1" applyAlignment="1">
      <alignment horizontal="right"/>
    </xf>
    <xf numFmtId="167" fontId="60" fillId="0" borderId="0" xfId="82" applyNumberFormat="1" applyFont="1" applyAlignment="1">
      <alignment vertical="center"/>
    </xf>
    <xf numFmtId="177" fontId="60" fillId="0" borderId="0" xfId="1" applyNumberFormat="1" applyFont="1" applyFill="1" applyAlignment="1">
      <alignment vertical="center"/>
    </xf>
    <xf numFmtId="177" fontId="60" fillId="0" borderId="0" xfId="101" applyNumberFormat="1" applyFont="1" applyFill="1"/>
    <xf numFmtId="167" fontId="60" fillId="0" borderId="0" xfId="82" applyNumberFormat="1" applyFont="1"/>
    <xf numFmtId="0" fontId="61" fillId="2" borderId="22" xfId="82" applyFont="1" applyFill="1" applyBorder="1" applyAlignment="1">
      <alignment vertical="center" wrapText="1"/>
    </xf>
    <xf numFmtId="0" fontId="61" fillId="2" borderId="24" xfId="82" applyFont="1" applyFill="1" applyBorder="1" applyAlignment="1">
      <alignment horizontal="right" vertical="center" wrapText="1"/>
    </xf>
    <xf numFmtId="167" fontId="68" fillId="0" borderId="0" xfId="82" applyNumberFormat="1" applyFont="1" applyAlignment="1">
      <alignment horizontal="right" vertical="center"/>
    </xf>
    <xf numFmtId="168" fontId="60" fillId="0" borderId="0" xfId="0" applyNumberFormat="1" applyFont="1" applyAlignment="1">
      <alignment horizontal="right" vertical="center"/>
    </xf>
    <xf numFmtId="169" fontId="61" fillId="0" borderId="0" xfId="82" applyNumberFormat="1" applyFont="1" applyAlignment="1">
      <alignment vertical="center"/>
    </xf>
    <xf numFmtId="168" fontId="61" fillId="0" borderId="0" xfId="82" applyNumberFormat="1" applyFont="1" applyAlignment="1">
      <alignment vertical="center"/>
    </xf>
    <xf numFmtId="167" fontId="60" fillId="3" borderId="0" xfId="82" applyNumberFormat="1" applyFont="1" applyFill="1" applyAlignment="1">
      <alignment vertical="center"/>
    </xf>
    <xf numFmtId="3" fontId="60" fillId="3" borderId="0" xfId="82" applyNumberFormat="1" applyFont="1" applyFill="1" applyAlignment="1">
      <alignment vertical="center"/>
    </xf>
    <xf numFmtId="172" fontId="60" fillId="3" borderId="0" xfId="82" applyNumberFormat="1" applyFont="1" applyFill="1" applyAlignment="1">
      <alignment vertical="center"/>
    </xf>
    <xf numFmtId="3" fontId="72" fillId="0" borderId="0" xfId="0" applyNumberFormat="1" applyFont="1" applyAlignment="1">
      <alignment horizontal="right" vertical="center" indent="1"/>
    </xf>
    <xf numFmtId="3" fontId="60" fillId="0" borderId="19" xfId="0" applyNumberFormat="1" applyFont="1" applyBorder="1" applyAlignment="1">
      <alignment horizontal="right"/>
    </xf>
    <xf numFmtId="0" fontId="47" fillId="0" borderId="0" xfId="82"/>
    <xf numFmtId="2" fontId="60" fillId="0" borderId="0" xfId="82" quotePrefix="1" applyNumberFormat="1" applyFont="1" applyAlignment="1">
      <alignment horizontal="right" vertical="center"/>
    </xf>
    <xf numFmtId="2" fontId="61" fillId="0" borderId="0" xfId="82" quotePrefix="1" applyNumberFormat="1" applyFont="1" applyAlignment="1">
      <alignment horizontal="right" vertical="center"/>
    </xf>
    <xf numFmtId="3" fontId="61" fillId="0" borderId="0" xfId="0" applyNumberFormat="1" applyFont="1"/>
    <xf numFmtId="3" fontId="60" fillId="0" borderId="0" xfId="0" applyNumberFormat="1" applyFont="1"/>
    <xf numFmtId="167" fontId="61" fillId="0" borderId="0" xfId="0" applyNumberFormat="1" applyFont="1"/>
    <xf numFmtId="172" fontId="61" fillId="0" borderId="19" xfId="82" applyNumberFormat="1" applyFont="1" applyBorder="1" applyAlignment="1">
      <alignment horizontal="right" vertical="center"/>
    </xf>
    <xf numFmtId="167" fontId="61" fillId="0" borderId="19" xfId="82" applyNumberFormat="1" applyFont="1" applyBorder="1" applyAlignment="1">
      <alignment horizontal="right" vertical="center"/>
    </xf>
    <xf numFmtId="3" fontId="61" fillId="0" borderId="19" xfId="82" applyNumberFormat="1" applyFont="1" applyBorder="1" applyAlignment="1">
      <alignment horizontal="right" vertical="center"/>
    </xf>
    <xf numFmtId="167" fontId="61" fillId="0" borderId="0" xfId="0" applyNumberFormat="1" applyFont="1" applyAlignment="1">
      <alignment horizontal="right"/>
    </xf>
    <xf numFmtId="167" fontId="60" fillId="0" borderId="0" xfId="0" applyNumberFormat="1" applyFont="1" applyAlignment="1">
      <alignment horizontal="right"/>
    </xf>
    <xf numFmtId="0" fontId="61" fillId="2" borderId="32" xfId="82" applyFont="1" applyFill="1" applyBorder="1" applyAlignment="1">
      <alignment horizontal="center" vertical="center" wrapText="1"/>
    </xf>
    <xf numFmtId="165" fontId="61" fillId="2" borderId="20" xfId="82" applyNumberFormat="1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right" vertical="center" wrapText="1"/>
    </xf>
    <xf numFmtId="0" fontId="60" fillId="0" borderId="0" xfId="82" applyFont="1" applyAlignment="1">
      <alignment horizontal="center" vertical="center" wrapText="1"/>
    </xf>
    <xf numFmtId="172" fontId="61" fillId="0" borderId="0" xfId="82" applyNumberFormat="1" applyFont="1" applyAlignment="1">
      <alignment horizontal="left" vertical="center"/>
    </xf>
    <xf numFmtId="178" fontId="61" fillId="0" borderId="0" xfId="82" applyNumberFormat="1" applyFont="1" applyAlignment="1">
      <alignment horizontal="right" vertical="center"/>
    </xf>
    <xf numFmtId="172" fontId="60" fillId="0" borderId="0" xfId="82" applyNumberFormat="1" applyFont="1" applyAlignment="1">
      <alignment horizontal="left" vertical="center"/>
    </xf>
    <xf numFmtId="178" fontId="60" fillId="0" borderId="0" xfId="82" applyNumberFormat="1" applyFont="1" applyAlignment="1">
      <alignment horizontal="right" vertical="center"/>
    </xf>
    <xf numFmtId="0" fontId="61" fillId="0" borderId="19" xfId="82" applyFont="1" applyBorder="1" applyAlignment="1">
      <alignment horizontal="left" vertical="center"/>
    </xf>
    <xf numFmtId="178" fontId="61" fillId="0" borderId="19" xfId="82" applyNumberFormat="1" applyFont="1" applyBorder="1" applyAlignment="1">
      <alignment horizontal="right" vertical="center"/>
    </xf>
    <xf numFmtId="49" fontId="60" fillId="0" borderId="0" xfId="82" applyNumberFormat="1" applyFont="1" applyAlignment="1">
      <alignment horizontal="left" vertical="center"/>
    </xf>
    <xf numFmtId="180" fontId="61" fillId="0" borderId="0" xfId="82" applyNumberFormat="1" applyFont="1" applyAlignment="1">
      <alignment horizontal="right" vertical="center"/>
    </xf>
    <xf numFmtId="180" fontId="60" fillId="0" borderId="0" xfId="82" applyNumberFormat="1" applyFont="1" applyAlignment="1">
      <alignment horizontal="right" vertical="center"/>
    </xf>
    <xf numFmtId="180" fontId="60" fillId="0" borderId="0" xfId="82" applyNumberFormat="1" applyFont="1" applyAlignment="1">
      <alignment vertical="center"/>
    </xf>
    <xf numFmtId="181" fontId="61" fillId="0" borderId="0" xfId="82" applyNumberFormat="1" applyFont="1" applyAlignment="1">
      <alignment horizontal="right" vertical="center"/>
    </xf>
    <xf numFmtId="181" fontId="60" fillId="0" borderId="0" xfId="82" applyNumberFormat="1" applyFont="1" applyAlignment="1">
      <alignment horizontal="right" vertical="center"/>
    </xf>
    <xf numFmtId="179" fontId="61" fillId="0" borderId="0" xfId="82" applyNumberFormat="1" applyFont="1" applyAlignment="1">
      <alignment horizontal="right" vertical="center"/>
    </xf>
    <xf numFmtId="2" fontId="60" fillId="0" borderId="0" xfId="82" applyNumberFormat="1" applyFont="1"/>
    <xf numFmtId="179" fontId="72" fillId="0" borderId="0" xfId="82" applyNumberFormat="1" applyFont="1" applyAlignment="1">
      <alignment horizontal="right" vertical="center"/>
    </xf>
    <xf numFmtId="0" fontId="60" fillId="0" borderId="19" xfId="82" applyFont="1" applyBorder="1"/>
    <xf numFmtId="165" fontId="7" fillId="0" borderId="0" xfId="82" applyNumberFormat="1" applyFont="1" applyAlignment="1">
      <alignment horizontal="center" vertical="center" wrapText="1"/>
    </xf>
    <xf numFmtId="0" fontId="61" fillId="0" borderId="0" xfId="82" applyFont="1"/>
    <xf numFmtId="178" fontId="61" fillId="0" borderId="19" xfId="82" applyNumberFormat="1" applyFont="1" applyBorder="1" applyAlignment="1">
      <alignment horizontal="center" vertical="center"/>
    </xf>
    <xf numFmtId="182" fontId="61" fillId="0" borderId="0" xfId="82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172" fontId="60" fillId="35" borderId="0" xfId="82" applyNumberFormat="1" applyFont="1" applyFill="1" applyAlignment="1">
      <alignment vertical="center"/>
    </xf>
    <xf numFmtId="172" fontId="61" fillId="0" borderId="0" xfId="0" applyNumberFormat="1" applyFont="1" applyAlignment="1">
      <alignment horizontal="right"/>
    </xf>
    <xf numFmtId="172" fontId="60" fillId="0" borderId="0" xfId="0" applyNumberFormat="1" applyFont="1" applyAlignment="1">
      <alignment horizontal="right"/>
    </xf>
    <xf numFmtId="2" fontId="61" fillId="0" borderId="0" xfId="0" applyNumberFormat="1" applyFont="1" applyAlignment="1">
      <alignment horizontal="right"/>
    </xf>
    <xf numFmtId="2" fontId="60" fillId="0" borderId="0" xfId="0" applyNumberFormat="1" applyFont="1" applyAlignment="1">
      <alignment horizontal="right"/>
    </xf>
    <xf numFmtId="2" fontId="61" fillId="3" borderId="0" xfId="0" applyNumberFormat="1" applyFont="1" applyFill="1" applyAlignment="1">
      <alignment horizontal="right"/>
    </xf>
    <xf numFmtId="0" fontId="61" fillId="3" borderId="0" xfId="82" applyFont="1" applyFill="1" applyAlignment="1">
      <alignment horizontal="right" vertical="center"/>
    </xf>
    <xf numFmtId="3" fontId="61" fillId="0" borderId="0" xfId="0" applyNumberFormat="1" applyFont="1" applyAlignment="1">
      <alignment horizontal="right"/>
    </xf>
    <xf numFmtId="167" fontId="61" fillId="3" borderId="0" xfId="0" applyNumberFormat="1" applyFont="1" applyFill="1" applyAlignment="1">
      <alignment horizontal="right"/>
    </xf>
    <xf numFmtId="3" fontId="60" fillId="3" borderId="0" xfId="82" applyNumberFormat="1" applyFont="1" applyFill="1" applyAlignment="1">
      <alignment horizontal="right" vertical="center"/>
    </xf>
    <xf numFmtId="3" fontId="60" fillId="0" borderId="0" xfId="0" applyNumberFormat="1" applyFont="1" applyAlignment="1">
      <alignment horizontal="right"/>
    </xf>
    <xf numFmtId="3" fontId="61" fillId="3" borderId="0" xfId="0" applyNumberFormat="1" applyFont="1" applyFill="1" applyAlignment="1">
      <alignment horizontal="right"/>
    </xf>
    <xf numFmtId="172" fontId="61" fillId="3" borderId="0" xfId="0" applyNumberFormat="1" applyFont="1" applyFill="1" applyAlignment="1">
      <alignment horizontal="right"/>
    </xf>
    <xf numFmtId="173" fontId="72" fillId="0" borderId="0" xfId="96" applyNumberFormat="1" applyFont="1" applyAlignment="1">
      <alignment horizontal="right" vertical="center"/>
    </xf>
    <xf numFmtId="173" fontId="61" fillId="0" borderId="0" xfId="96" applyNumberFormat="1" applyFont="1" applyAlignment="1">
      <alignment horizontal="right" vertical="center"/>
    </xf>
    <xf numFmtId="173" fontId="68" fillId="0" borderId="0" xfId="96" applyNumberFormat="1" applyFont="1" applyAlignment="1">
      <alignment horizontal="right" vertical="center"/>
    </xf>
    <xf numFmtId="173" fontId="74" fillId="0" borderId="0" xfId="96" applyNumberFormat="1" applyFont="1" applyAlignment="1">
      <alignment horizontal="right" vertical="center"/>
    </xf>
    <xf numFmtId="173" fontId="72" fillId="0" borderId="0" xfId="96" quotePrefix="1" applyNumberFormat="1" applyFont="1" applyAlignment="1">
      <alignment horizontal="right" vertical="center"/>
    </xf>
    <xf numFmtId="0" fontId="13" fillId="3" borderId="0" xfId="0" applyFont="1" applyFill="1" applyAlignment="1">
      <alignment vertical="center"/>
    </xf>
    <xf numFmtId="0" fontId="14" fillId="3" borderId="0" xfId="2" applyFont="1" applyFill="1" applyAlignment="1" applyProtection="1">
      <alignment horizontal="left" vertical="center" indent="1"/>
    </xf>
    <xf numFmtId="0" fontId="60" fillId="0" borderId="0" xfId="82" applyFont="1" applyAlignment="1">
      <alignment vertical="center" wrapText="1"/>
    </xf>
    <xf numFmtId="0" fontId="62" fillId="42" borderId="0" xfId="82" applyFont="1" applyFill="1" applyAlignment="1">
      <alignment horizontal="left" vertical="center"/>
    </xf>
    <xf numFmtId="0" fontId="61" fillId="2" borderId="54" xfId="82" applyFont="1" applyFill="1" applyBorder="1" applyAlignment="1">
      <alignment horizontal="center" vertical="center" wrapText="1"/>
    </xf>
    <xf numFmtId="0" fontId="61" fillId="2" borderId="47" xfId="82" applyFont="1" applyFill="1" applyBorder="1" applyAlignment="1">
      <alignment horizontal="center" vertical="center" wrapText="1"/>
    </xf>
    <xf numFmtId="0" fontId="61" fillId="2" borderId="46" xfId="82" applyFont="1" applyFill="1" applyBorder="1" applyAlignment="1">
      <alignment horizontal="center" vertical="center" wrapText="1"/>
    </xf>
    <xf numFmtId="0" fontId="62" fillId="42" borderId="0" xfId="82" applyFont="1" applyFill="1" applyAlignment="1">
      <alignment vertical="center"/>
    </xf>
    <xf numFmtId="0" fontId="60" fillId="42" borderId="0" xfId="82" applyFont="1" applyFill="1" applyAlignment="1">
      <alignment horizontal="right" vertical="center"/>
    </xf>
    <xf numFmtId="0" fontId="60" fillId="0" borderId="0" xfId="82" applyFont="1" applyAlignment="1">
      <alignment horizontal="left" vertical="center" wrapText="1"/>
    </xf>
    <xf numFmtId="0" fontId="2" fillId="0" borderId="0" xfId="130"/>
    <xf numFmtId="0" fontId="61" fillId="0" borderId="0" xfId="82" applyFont="1" applyAlignment="1">
      <alignment vertical="center"/>
    </xf>
    <xf numFmtId="0" fontId="61" fillId="0" borderId="0" xfId="82" applyFont="1" applyAlignment="1">
      <alignment horizontal="center" vertical="center"/>
    </xf>
    <xf numFmtId="3" fontId="61" fillId="0" borderId="0" xfId="82" applyNumberFormat="1" applyFont="1" applyAlignment="1">
      <alignment horizontal="right" vertical="center"/>
    </xf>
    <xf numFmtId="3" fontId="61" fillId="0" borderId="0" xfId="82" applyNumberFormat="1" applyFont="1" applyAlignment="1">
      <alignment vertical="center"/>
    </xf>
    <xf numFmtId="3" fontId="60" fillId="0" borderId="0" xfId="82" applyNumberFormat="1" applyFont="1" applyAlignment="1">
      <alignment horizontal="right" vertical="center"/>
    </xf>
    <xf numFmtId="3" fontId="60" fillId="0" borderId="0" xfId="0" applyNumberFormat="1" applyFont="1" applyAlignment="1">
      <alignment vertical="center"/>
    </xf>
    <xf numFmtId="3" fontId="61" fillId="0" borderId="0" xfId="0" applyNumberFormat="1" applyFont="1" applyAlignment="1">
      <alignment vertical="center"/>
    </xf>
    <xf numFmtId="3" fontId="62" fillId="42" borderId="0" xfId="82" applyNumberFormat="1" applyFont="1" applyFill="1" applyAlignment="1">
      <alignment vertical="center"/>
    </xf>
    <xf numFmtId="3" fontId="60" fillId="42" borderId="0" xfId="82" applyNumberFormat="1" applyFont="1" applyFill="1" applyAlignment="1">
      <alignment horizontal="right" vertical="center"/>
    </xf>
    <xf numFmtId="3" fontId="62" fillId="42" borderId="0" xfId="82" applyNumberFormat="1" applyFont="1" applyFill="1" applyAlignment="1">
      <alignment horizontal="left" vertical="center"/>
    </xf>
    <xf numFmtId="3" fontId="72" fillId="3" borderId="0" xfId="89" applyNumberFormat="1" applyFont="1" applyFill="1" applyAlignment="1">
      <alignment horizontal="right" vertical="center" indent="1"/>
    </xf>
    <xf numFmtId="0" fontId="60" fillId="3" borderId="0" xfId="89" applyFont="1" applyFill="1"/>
    <xf numFmtId="3" fontId="71" fillId="3" borderId="0" xfId="89" applyNumberFormat="1" applyFont="1" applyFill="1" applyAlignment="1">
      <alignment horizontal="right" vertical="center" indent="1"/>
    </xf>
    <xf numFmtId="3" fontId="72" fillId="3" borderId="0" xfId="89" quotePrefix="1" applyNumberFormat="1" applyFont="1" applyFill="1" applyAlignment="1">
      <alignment horizontal="right" vertical="center" indent="1"/>
    </xf>
    <xf numFmtId="0" fontId="61" fillId="3" borderId="0" xfId="82" applyFont="1" applyFill="1" applyAlignment="1">
      <alignment horizontal="left" vertical="center" indent="1"/>
    </xf>
    <xf numFmtId="0" fontId="60" fillId="3" borderId="0" xfId="82" applyFont="1" applyFill="1" applyAlignment="1">
      <alignment horizontal="left" vertical="center" indent="2"/>
    </xf>
    <xf numFmtId="3" fontId="68" fillId="3" borderId="0" xfId="89" applyNumberFormat="1" applyFont="1" applyFill="1" applyAlignment="1">
      <alignment horizontal="right" vertical="center" indent="1"/>
    </xf>
    <xf numFmtId="0" fontId="61" fillId="0" borderId="0" xfId="0" applyFont="1"/>
    <xf numFmtId="0" fontId="78" fillId="0" borderId="0" xfId="130" applyFont="1"/>
    <xf numFmtId="0" fontId="61" fillId="0" borderId="72" xfId="82" applyFont="1" applyBorder="1" applyAlignment="1">
      <alignment horizontal="left" vertical="center" indent="1"/>
    </xf>
    <xf numFmtId="3" fontId="7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1" fillId="0" borderId="72" xfId="82" applyNumberFormat="1" applyFont="1" applyBorder="1" applyAlignment="1">
      <alignment horizontal="right" vertical="center" indent="1"/>
    </xf>
    <xf numFmtId="3" fontId="60" fillId="0" borderId="72" xfId="0" applyNumberFormat="1" applyFont="1" applyBorder="1"/>
    <xf numFmtId="0" fontId="60" fillId="0" borderId="0" xfId="82" quotePrefix="1" applyFont="1" applyAlignment="1">
      <alignment vertical="center"/>
    </xf>
    <xf numFmtId="183" fontId="61" fillId="0" borderId="0" xfId="82" applyNumberFormat="1" applyFont="1" applyAlignment="1">
      <alignment horizontal="left" vertical="center" indent="1"/>
    </xf>
    <xf numFmtId="183" fontId="61" fillId="0" borderId="0" xfId="82" applyNumberFormat="1" applyFont="1" applyAlignment="1">
      <alignment horizontal="right" vertical="center"/>
    </xf>
    <xf numFmtId="183" fontId="60" fillId="0" borderId="0" xfId="0" applyNumberFormat="1" applyFont="1"/>
    <xf numFmtId="172" fontId="60" fillId="0" borderId="0" xfId="82" applyNumberFormat="1" applyFont="1" applyAlignment="1">
      <alignment horizontal="right" vertical="center"/>
    </xf>
    <xf numFmtId="172" fontId="61" fillId="2" borderId="50" xfId="82" applyNumberFormat="1" applyFont="1" applyFill="1" applyBorder="1" applyAlignment="1">
      <alignment horizontal="center" vertical="center" wrapText="1"/>
    </xf>
    <xf numFmtId="172" fontId="61" fillId="0" borderId="0" xfId="82" applyNumberFormat="1" applyFont="1" applyAlignment="1">
      <alignment horizontal="right" vertical="center"/>
    </xf>
    <xf numFmtId="172" fontId="61" fillId="0" borderId="0" xfId="82" applyNumberFormat="1" applyFont="1" applyAlignment="1">
      <alignment horizontal="center" vertical="center" wrapText="1"/>
    </xf>
    <xf numFmtId="172" fontId="60" fillId="0" borderId="0" xfId="82" applyNumberFormat="1" applyFont="1" applyAlignment="1">
      <alignment wrapText="1"/>
    </xf>
    <xf numFmtId="172" fontId="0" fillId="0" borderId="0" xfId="0" applyNumberFormat="1"/>
    <xf numFmtId="172" fontId="60" fillId="0" borderId="19" xfId="82" applyNumberFormat="1" applyFont="1" applyBorder="1" applyAlignment="1">
      <alignment vertical="center"/>
    </xf>
    <xf numFmtId="172" fontId="76" fillId="3" borderId="0" xfId="82" applyNumberFormat="1" applyFont="1" applyFill="1" applyAlignment="1">
      <alignment horizontal="right" vertical="center"/>
    </xf>
    <xf numFmtId="172" fontId="60" fillId="3" borderId="19" xfId="82" applyNumberFormat="1" applyFont="1" applyFill="1" applyBorder="1" applyAlignment="1">
      <alignment vertical="center"/>
    </xf>
    <xf numFmtId="172" fontId="60" fillId="3" borderId="0" xfId="82" applyNumberFormat="1" applyFont="1" applyFill="1" applyAlignment="1">
      <alignment wrapText="1"/>
    </xf>
    <xf numFmtId="172" fontId="61" fillId="3" borderId="0" xfId="82" applyNumberFormat="1" applyFont="1" applyFill="1" applyAlignment="1">
      <alignment horizontal="center" vertical="center" wrapText="1"/>
    </xf>
    <xf numFmtId="172" fontId="0" fillId="3" borderId="0" xfId="0" applyNumberFormat="1" applyFill="1"/>
    <xf numFmtId="2" fontId="61" fillId="0" borderId="0" xfId="82" applyNumberFormat="1" applyFont="1" applyAlignment="1">
      <alignment horizontal="center" vertical="center" wrapText="1"/>
    </xf>
    <xf numFmtId="2" fontId="61" fillId="35" borderId="0" xfId="82" applyNumberFormat="1" applyFont="1" applyFill="1" applyAlignment="1">
      <alignment horizontal="right" vertical="center"/>
    </xf>
    <xf numFmtId="2" fontId="60" fillId="0" borderId="0" xfId="82" applyNumberFormat="1" applyFont="1" applyAlignment="1">
      <alignment wrapText="1"/>
    </xf>
    <xf numFmtId="2" fontId="0" fillId="0" borderId="0" xfId="0" applyNumberFormat="1"/>
    <xf numFmtId="2" fontId="60" fillId="35" borderId="0" xfId="82" applyNumberFormat="1" applyFont="1" applyFill="1" applyAlignment="1">
      <alignment vertical="center"/>
    </xf>
    <xf numFmtId="2" fontId="79" fillId="35" borderId="0" xfId="82" applyNumberFormat="1" applyFont="1" applyFill="1" applyAlignment="1">
      <alignment horizontal="right" vertical="center"/>
    </xf>
    <xf numFmtId="0" fontId="1" fillId="0" borderId="0" xfId="131"/>
    <xf numFmtId="180" fontId="60" fillId="0" borderId="0" xfId="82" quotePrefix="1" applyNumberFormat="1" applyFont="1" applyAlignment="1">
      <alignment horizontal="right" vertical="center"/>
    </xf>
    <xf numFmtId="184" fontId="60" fillId="0" borderId="0" xfId="82" applyNumberFormat="1" applyFont="1" applyAlignment="1">
      <alignment vertical="center"/>
    </xf>
    <xf numFmtId="184" fontId="60" fillId="0" borderId="0" xfId="82" applyNumberFormat="1" applyFont="1"/>
    <xf numFmtId="170" fontId="60" fillId="3" borderId="0" xfId="82" applyNumberFormat="1" applyFont="1" applyFill="1" applyAlignment="1">
      <alignment horizontal="right" vertical="center"/>
    </xf>
    <xf numFmtId="3" fontId="80" fillId="0" borderId="0" xfId="0" applyNumberFormat="1" applyFont="1" applyAlignment="1">
      <alignment horizontal="right"/>
    </xf>
    <xf numFmtId="0" fontId="81" fillId="0" borderId="0" xfId="2" applyFont="1" applyAlignment="1" applyProtection="1">
      <alignment horizontal="left" vertical="center" indent="2"/>
    </xf>
    <xf numFmtId="0" fontId="15" fillId="0" borderId="0" xfId="2" applyFont="1" applyAlignment="1" applyProtection="1">
      <alignment horizontal="left" vertical="center" indent="3"/>
    </xf>
    <xf numFmtId="0" fontId="66" fillId="43" borderId="0" xfId="82" applyFont="1" applyFill="1" applyAlignment="1">
      <alignment horizontal="center" vertical="center" wrapText="1"/>
    </xf>
    <xf numFmtId="0" fontId="61" fillId="2" borderId="20" xfId="82" applyFont="1" applyFill="1" applyBorder="1" applyAlignment="1">
      <alignment horizontal="center" vertical="center" wrapText="1"/>
    </xf>
    <xf numFmtId="0" fontId="60" fillId="0" borderId="0" xfId="82" applyFont="1" applyAlignment="1">
      <alignment vertical="center" wrapText="1"/>
    </xf>
    <xf numFmtId="0" fontId="62" fillId="42" borderId="0" xfId="82" applyFont="1" applyFill="1" applyAlignment="1">
      <alignment horizontal="left" vertical="center"/>
    </xf>
    <xf numFmtId="0" fontId="65" fillId="0" borderId="0" xfId="82" applyFont="1" applyAlignment="1">
      <alignment horizontal="center" vertical="center" wrapText="1"/>
    </xf>
    <xf numFmtId="0" fontId="60" fillId="2" borderId="20" xfId="82" applyFont="1" applyFill="1" applyBorder="1"/>
    <xf numFmtId="0" fontId="61" fillId="2" borderId="21" xfId="82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center" vertical="center" wrapText="1"/>
    </xf>
    <xf numFmtId="0" fontId="67" fillId="2" borderId="23" xfId="82" applyFont="1" applyFill="1" applyBorder="1" applyAlignment="1">
      <alignment horizontal="center" vertical="center" wrapText="1"/>
    </xf>
    <xf numFmtId="0" fontId="67" fillId="2" borderId="20" xfId="82" applyFont="1" applyFill="1" applyBorder="1" applyAlignment="1">
      <alignment horizontal="center" vertical="center" wrapText="1"/>
    </xf>
    <xf numFmtId="0" fontId="61" fillId="2" borderId="23" xfId="82" applyFont="1" applyFill="1" applyBorder="1" applyAlignment="1">
      <alignment horizontal="center" vertical="center" wrapText="1"/>
    </xf>
    <xf numFmtId="0" fontId="61" fillId="2" borderId="26" xfId="82" applyFont="1" applyFill="1" applyBorder="1" applyAlignment="1">
      <alignment horizontal="center" vertical="center" wrapText="1"/>
    </xf>
    <xf numFmtId="0" fontId="61" fillId="2" borderId="25" xfId="82" applyFont="1" applyFill="1" applyBorder="1" applyAlignment="1">
      <alignment horizontal="center" vertical="center" wrapText="1"/>
    </xf>
    <xf numFmtId="0" fontId="61" fillId="2" borderId="24" xfId="82" applyFont="1" applyFill="1" applyBorder="1" applyAlignment="1">
      <alignment horizontal="center" vertical="center" wrapText="1"/>
    </xf>
    <xf numFmtId="170" fontId="65" fillId="0" borderId="0" xfId="82" applyNumberFormat="1" applyFont="1" applyAlignment="1">
      <alignment horizontal="center" vertical="center"/>
    </xf>
    <xf numFmtId="0" fontId="61" fillId="2" borderId="0" xfId="82" applyFont="1" applyFill="1" applyAlignment="1">
      <alignment horizontal="center" vertical="center" wrapText="1"/>
    </xf>
    <xf numFmtId="0" fontId="60" fillId="2" borderId="28" xfId="82" applyFont="1" applyFill="1" applyBorder="1"/>
    <xf numFmtId="0" fontId="60" fillId="2" borderId="27" xfId="82" applyFont="1" applyFill="1" applyBorder="1"/>
    <xf numFmtId="0" fontId="61" fillId="2" borderId="32" xfId="82" applyFont="1" applyFill="1" applyBorder="1" applyAlignment="1">
      <alignment horizontal="center" vertical="center" wrapText="1"/>
    </xf>
    <xf numFmtId="0" fontId="61" fillId="2" borderId="31" xfId="82" applyFont="1" applyFill="1" applyBorder="1" applyAlignment="1">
      <alignment horizontal="center" vertical="center" wrapText="1"/>
    </xf>
    <xf numFmtId="0" fontId="61" fillId="2" borderId="27" xfId="82" applyFont="1" applyFill="1" applyBorder="1" applyAlignment="1">
      <alignment horizontal="center" vertical="center" wrapText="1"/>
    </xf>
    <xf numFmtId="0" fontId="61" fillId="2" borderId="29" xfId="82" applyFont="1" applyFill="1" applyBorder="1" applyAlignment="1">
      <alignment horizontal="center" vertical="center" wrapText="1"/>
    </xf>
    <xf numFmtId="172" fontId="61" fillId="2" borderId="41" xfId="82" applyNumberFormat="1" applyFont="1" applyFill="1" applyBorder="1" applyAlignment="1">
      <alignment horizontal="center" vertical="center" wrapText="1"/>
    </xf>
    <xf numFmtId="172" fontId="61" fillId="2" borderId="39" xfId="82" applyNumberFormat="1" applyFont="1" applyFill="1" applyBorder="1" applyAlignment="1">
      <alignment horizontal="center" vertical="center" wrapText="1"/>
    </xf>
    <xf numFmtId="172" fontId="61" fillId="2" borderId="33" xfId="82" applyNumberFormat="1" applyFont="1" applyFill="1" applyBorder="1" applyAlignment="1">
      <alignment horizontal="center" vertical="center" wrapText="1"/>
    </xf>
    <xf numFmtId="172" fontId="61" fillId="2" borderId="23" xfId="82" applyNumberFormat="1" applyFont="1" applyFill="1" applyBorder="1" applyAlignment="1">
      <alignment horizontal="center" vertical="center" wrapText="1"/>
    </xf>
    <xf numFmtId="172" fontId="61" fillId="2" borderId="36" xfId="82" applyNumberFormat="1" applyFont="1" applyFill="1" applyBorder="1" applyAlignment="1">
      <alignment horizontal="center" vertical="center" wrapText="1"/>
    </xf>
    <xf numFmtId="172" fontId="67" fillId="2" borderId="23" xfId="82" applyNumberFormat="1" applyFont="1" applyFill="1" applyBorder="1" applyAlignment="1">
      <alignment horizontal="center" vertical="center" wrapText="1"/>
    </xf>
    <xf numFmtId="172" fontId="67" fillId="2" borderId="36" xfId="82" applyNumberFormat="1" applyFont="1" applyFill="1" applyBorder="1" applyAlignment="1">
      <alignment horizontal="center" vertical="center" wrapText="1"/>
    </xf>
    <xf numFmtId="172" fontId="61" fillId="2" borderId="43" xfId="82" applyNumberFormat="1" applyFont="1" applyFill="1" applyBorder="1" applyAlignment="1">
      <alignment horizontal="center" vertical="center" wrapText="1"/>
    </xf>
    <xf numFmtId="172" fontId="61" fillId="2" borderId="42" xfId="82" applyNumberFormat="1" applyFont="1" applyFill="1" applyBorder="1" applyAlignment="1">
      <alignment horizontal="center" vertical="center" wrapText="1"/>
    </xf>
    <xf numFmtId="172" fontId="61" fillId="2" borderId="21" xfId="82" applyNumberFormat="1" applyFont="1" applyFill="1" applyBorder="1" applyAlignment="1">
      <alignment horizontal="center" vertical="center" wrapText="1"/>
    </xf>
    <xf numFmtId="172" fontId="61" fillId="2" borderId="22" xfId="82" applyNumberFormat="1" applyFont="1" applyFill="1" applyBorder="1" applyAlignment="1">
      <alignment horizontal="center" vertical="center" wrapText="1"/>
    </xf>
    <xf numFmtId="172" fontId="61" fillId="2" borderId="35" xfId="82" applyNumberFormat="1" applyFont="1" applyFill="1" applyBorder="1" applyAlignment="1">
      <alignment horizontal="center" vertical="center" wrapText="1"/>
    </xf>
    <xf numFmtId="172" fontId="61" fillId="2" borderId="34" xfId="82" applyNumberFormat="1" applyFont="1" applyFill="1" applyBorder="1" applyAlignment="1">
      <alignment horizontal="center" vertical="center" wrapText="1"/>
    </xf>
    <xf numFmtId="0" fontId="61" fillId="2" borderId="48" xfId="82" applyFont="1" applyFill="1" applyBorder="1" applyAlignment="1">
      <alignment horizontal="center" vertical="center" wrapText="1"/>
    </xf>
    <xf numFmtId="0" fontId="61" fillId="2" borderId="40" xfId="82" applyFont="1" applyFill="1" applyBorder="1" applyAlignment="1">
      <alignment horizontal="center" vertical="center" wrapText="1"/>
    </xf>
    <xf numFmtId="0" fontId="61" fillId="2" borderId="38" xfId="82" applyFont="1" applyFill="1" applyBorder="1" applyAlignment="1">
      <alignment horizontal="center" vertical="center" wrapText="1"/>
    </xf>
    <xf numFmtId="172" fontId="61" fillId="2" borderId="47" xfId="82" applyNumberFormat="1" applyFont="1" applyFill="1" applyBorder="1" applyAlignment="1">
      <alignment horizontal="center" vertical="center" wrapText="1"/>
    </xf>
    <xf numFmtId="172" fontId="60" fillId="2" borderId="30" xfId="82" applyNumberFormat="1" applyFont="1" applyFill="1" applyBorder="1" applyAlignment="1">
      <alignment wrapText="1"/>
    </xf>
    <xf numFmtId="172" fontId="60" fillId="2" borderId="37" xfId="82" applyNumberFormat="1" applyFont="1" applyFill="1" applyBorder="1" applyAlignment="1">
      <alignment wrapText="1"/>
    </xf>
    <xf numFmtId="172" fontId="61" fillId="2" borderId="46" xfId="82" applyNumberFormat="1" applyFont="1" applyFill="1" applyBorder="1" applyAlignment="1">
      <alignment horizontal="center" vertical="center" wrapText="1"/>
    </xf>
    <xf numFmtId="172" fontId="61" fillId="2" borderId="45" xfId="82" applyNumberFormat="1" applyFont="1" applyFill="1" applyBorder="1" applyAlignment="1">
      <alignment horizontal="center" vertical="center" wrapText="1"/>
    </xf>
    <xf numFmtId="172" fontId="61" fillId="2" borderId="44" xfId="82" applyNumberFormat="1" applyFont="1" applyFill="1" applyBorder="1" applyAlignment="1">
      <alignment horizontal="center" vertical="center" wrapText="1"/>
    </xf>
    <xf numFmtId="0" fontId="61" fillId="2" borderId="42" xfId="82" applyFont="1" applyFill="1" applyBorder="1" applyAlignment="1">
      <alignment horizontal="center" vertical="center" wrapText="1"/>
    </xf>
    <xf numFmtId="0" fontId="61" fillId="2" borderId="52" xfId="82" applyFont="1" applyFill="1" applyBorder="1" applyAlignment="1">
      <alignment horizontal="center" vertical="center" wrapText="1"/>
    </xf>
    <xf numFmtId="172" fontId="61" fillId="2" borderId="54" xfId="82" applyNumberFormat="1" applyFont="1" applyFill="1" applyBorder="1" applyAlignment="1">
      <alignment horizontal="center" vertical="center" wrapText="1"/>
    </xf>
    <xf numFmtId="172" fontId="61" fillId="2" borderId="20" xfId="82" applyNumberFormat="1" applyFont="1" applyFill="1" applyBorder="1" applyAlignment="1">
      <alignment horizontal="center" vertical="center" wrapText="1"/>
    </xf>
    <xf numFmtId="172" fontId="61" fillId="2" borderId="51" xfId="82" applyNumberFormat="1" applyFont="1" applyFill="1" applyBorder="1" applyAlignment="1">
      <alignment horizontal="center" vertical="center" wrapText="1"/>
    </xf>
    <xf numFmtId="172" fontId="61" fillId="2" borderId="53" xfId="82" applyNumberFormat="1" applyFont="1" applyFill="1" applyBorder="1" applyAlignment="1">
      <alignment horizontal="center" vertical="center" wrapText="1"/>
    </xf>
    <xf numFmtId="172" fontId="61" fillId="2" borderId="26" xfId="82" applyNumberFormat="1" applyFont="1" applyFill="1" applyBorder="1" applyAlignment="1">
      <alignment horizontal="center" vertical="center" wrapText="1"/>
    </xf>
    <xf numFmtId="172" fontId="61" fillId="2" borderId="25" xfId="82" applyNumberFormat="1" applyFont="1" applyFill="1" applyBorder="1" applyAlignment="1">
      <alignment horizontal="center" vertical="center" wrapText="1"/>
    </xf>
    <xf numFmtId="172" fontId="61" fillId="2" borderId="24" xfId="82" applyNumberFormat="1" applyFont="1" applyFill="1" applyBorder="1" applyAlignment="1">
      <alignment horizontal="center" vertical="center" wrapText="1"/>
    </xf>
    <xf numFmtId="172" fontId="61" fillId="2" borderId="49" xfId="82" applyNumberFormat="1" applyFont="1" applyFill="1" applyBorder="1" applyAlignment="1">
      <alignment horizontal="center" vertical="center" wrapText="1"/>
    </xf>
    <xf numFmtId="172" fontId="61" fillId="2" borderId="57" xfId="82" applyNumberFormat="1" applyFont="1" applyFill="1" applyBorder="1" applyAlignment="1">
      <alignment horizontal="center" vertical="center" wrapText="1"/>
    </xf>
    <xf numFmtId="172" fontId="61" fillId="2" borderId="56" xfId="82" applyNumberFormat="1" applyFont="1" applyFill="1" applyBorder="1" applyAlignment="1">
      <alignment horizontal="center" vertical="center" wrapText="1"/>
    </xf>
    <xf numFmtId="172" fontId="61" fillId="2" borderId="55" xfId="82" applyNumberFormat="1" applyFont="1" applyFill="1" applyBorder="1" applyAlignment="1">
      <alignment horizontal="center" vertical="center" wrapText="1"/>
    </xf>
    <xf numFmtId="2" fontId="61" fillId="2" borderId="41" xfId="82" applyNumberFormat="1" applyFont="1" applyFill="1" applyBorder="1" applyAlignment="1">
      <alignment horizontal="center" vertical="center" wrapText="1"/>
    </xf>
    <xf numFmtId="2" fontId="61" fillId="2" borderId="39" xfId="82" applyNumberFormat="1" applyFont="1" applyFill="1" applyBorder="1" applyAlignment="1">
      <alignment horizontal="center" vertical="center" wrapText="1"/>
    </xf>
    <xf numFmtId="2" fontId="61" fillId="2" borderId="33" xfId="82" applyNumberFormat="1" applyFont="1" applyFill="1" applyBorder="1" applyAlignment="1">
      <alignment horizontal="center" vertical="center" wrapText="1"/>
    </xf>
    <xf numFmtId="2" fontId="61" fillId="2" borderId="23" xfId="82" applyNumberFormat="1" applyFont="1" applyFill="1" applyBorder="1" applyAlignment="1">
      <alignment horizontal="center" vertical="center" wrapText="1"/>
    </xf>
    <xf numFmtId="2" fontId="61" fillId="2" borderId="36" xfId="82" applyNumberFormat="1" applyFont="1" applyFill="1" applyBorder="1" applyAlignment="1">
      <alignment horizontal="center" vertical="center" wrapText="1"/>
    </xf>
    <xf numFmtId="2" fontId="67" fillId="2" borderId="23" xfId="82" applyNumberFormat="1" applyFont="1" applyFill="1" applyBorder="1" applyAlignment="1">
      <alignment horizontal="center" vertical="center" wrapText="1"/>
    </xf>
    <xf numFmtId="2" fontId="67" fillId="2" borderId="36" xfId="82" applyNumberFormat="1" applyFont="1" applyFill="1" applyBorder="1" applyAlignment="1">
      <alignment horizontal="center" vertical="center" wrapText="1"/>
    </xf>
    <xf numFmtId="2" fontId="61" fillId="2" borderId="43" xfId="82" applyNumberFormat="1" applyFont="1" applyFill="1" applyBorder="1" applyAlignment="1">
      <alignment horizontal="center" vertical="center" wrapText="1"/>
    </xf>
    <xf numFmtId="2" fontId="61" fillId="2" borderId="42" xfId="82" applyNumberFormat="1" applyFont="1" applyFill="1" applyBorder="1" applyAlignment="1">
      <alignment horizontal="center" vertical="center" wrapText="1"/>
    </xf>
    <xf numFmtId="2" fontId="61" fillId="2" borderId="21" xfId="82" applyNumberFormat="1" applyFont="1" applyFill="1" applyBorder="1" applyAlignment="1">
      <alignment horizontal="center" vertical="center" wrapText="1"/>
    </xf>
    <xf numFmtId="2" fontId="61" fillId="2" borderId="22" xfId="82" applyNumberFormat="1" applyFont="1" applyFill="1" applyBorder="1" applyAlignment="1">
      <alignment horizontal="center" vertical="center" wrapText="1"/>
    </xf>
    <xf numFmtId="2" fontId="61" fillId="2" borderId="35" xfId="82" applyNumberFormat="1" applyFont="1" applyFill="1" applyBorder="1" applyAlignment="1">
      <alignment horizontal="center" vertical="center" wrapText="1"/>
    </xf>
    <xf numFmtId="2" fontId="61" fillId="2" borderId="34" xfId="82" applyNumberFormat="1" applyFont="1" applyFill="1" applyBorder="1" applyAlignment="1">
      <alignment horizontal="center" vertical="center" wrapText="1"/>
    </xf>
    <xf numFmtId="2" fontId="61" fillId="2" borderId="47" xfId="82" applyNumberFormat="1" applyFont="1" applyFill="1" applyBorder="1" applyAlignment="1">
      <alignment horizontal="center" vertical="center" wrapText="1"/>
    </xf>
    <xf numFmtId="2" fontId="60" fillId="2" borderId="30" xfId="82" applyNumberFormat="1" applyFont="1" applyFill="1" applyBorder="1" applyAlignment="1">
      <alignment wrapText="1"/>
    </xf>
    <xf numFmtId="2" fontId="60" fillId="2" borderId="37" xfId="82" applyNumberFormat="1" applyFont="1" applyFill="1" applyBorder="1" applyAlignment="1">
      <alignment wrapText="1"/>
    </xf>
    <xf numFmtId="2" fontId="61" fillId="2" borderId="46" xfId="82" applyNumberFormat="1" applyFont="1" applyFill="1" applyBorder="1" applyAlignment="1">
      <alignment horizontal="center" vertical="center" wrapText="1"/>
    </xf>
    <xf numFmtId="2" fontId="61" fillId="2" borderId="45" xfId="82" applyNumberFormat="1" applyFont="1" applyFill="1" applyBorder="1" applyAlignment="1">
      <alignment horizontal="center" vertical="center" wrapText="1"/>
    </xf>
    <xf numFmtId="2" fontId="61" fillId="2" borderId="44" xfId="82" applyNumberFormat="1" applyFont="1" applyFill="1" applyBorder="1" applyAlignment="1">
      <alignment horizontal="center" vertical="center" wrapText="1"/>
    </xf>
    <xf numFmtId="0" fontId="61" fillId="2" borderId="54" xfId="82" applyFont="1" applyFill="1" applyBorder="1" applyAlignment="1">
      <alignment horizontal="center" vertical="center" wrapText="1"/>
    </xf>
    <xf numFmtId="0" fontId="61" fillId="2" borderId="51" xfId="82" applyFont="1" applyFill="1" applyBorder="1" applyAlignment="1">
      <alignment horizontal="center" vertical="center" wrapText="1"/>
    </xf>
    <xf numFmtId="0" fontId="61" fillId="2" borderId="43" xfId="82" applyFont="1" applyFill="1" applyBorder="1" applyAlignment="1">
      <alignment horizontal="center" vertical="center" wrapText="1"/>
    </xf>
    <xf numFmtId="0" fontId="61" fillId="2" borderId="53" xfId="82" applyFont="1" applyFill="1" applyBorder="1" applyAlignment="1">
      <alignment horizontal="center" vertical="center" wrapText="1"/>
    </xf>
    <xf numFmtId="0" fontId="61" fillId="2" borderId="49" xfId="82" applyFont="1" applyFill="1" applyBorder="1" applyAlignment="1">
      <alignment horizontal="center" vertical="center" wrapText="1"/>
    </xf>
    <xf numFmtId="167" fontId="61" fillId="2" borderId="21" xfId="82" applyNumberFormat="1" applyFont="1" applyFill="1" applyBorder="1" applyAlignment="1">
      <alignment horizontal="center" vertical="center" wrapText="1"/>
    </xf>
    <xf numFmtId="167" fontId="61" fillId="2" borderId="26" xfId="82" applyNumberFormat="1" applyFont="1" applyFill="1" applyBorder="1" applyAlignment="1">
      <alignment horizontal="center" vertical="center" wrapText="1"/>
    </xf>
    <xf numFmtId="167" fontId="61" fillId="2" borderId="25" xfId="82" applyNumberFormat="1" applyFont="1" applyFill="1" applyBorder="1" applyAlignment="1">
      <alignment horizontal="center" vertical="center" wrapText="1"/>
    </xf>
    <xf numFmtId="167" fontId="61" fillId="2" borderId="24" xfId="82" applyNumberFormat="1" applyFont="1" applyFill="1" applyBorder="1" applyAlignment="1">
      <alignment horizontal="center" vertical="center" wrapText="1"/>
    </xf>
    <xf numFmtId="167" fontId="61" fillId="2" borderId="23" xfId="82" applyNumberFormat="1" applyFont="1" applyFill="1" applyBorder="1" applyAlignment="1">
      <alignment horizontal="center" vertical="center" wrapText="1"/>
    </xf>
    <xf numFmtId="167" fontId="61" fillId="2" borderId="20" xfId="82" applyNumberFormat="1" applyFont="1" applyFill="1" applyBorder="1" applyAlignment="1">
      <alignment horizontal="center" vertical="center" wrapText="1"/>
    </xf>
    <xf numFmtId="167" fontId="61" fillId="2" borderId="22" xfId="82" applyNumberFormat="1" applyFont="1" applyFill="1" applyBorder="1" applyAlignment="1">
      <alignment horizontal="center" vertical="center" wrapText="1"/>
    </xf>
    <xf numFmtId="0" fontId="65" fillId="0" borderId="0" xfId="82" applyFont="1" applyAlignment="1">
      <alignment horizontal="center" vertical="center"/>
    </xf>
    <xf numFmtId="0" fontId="61" fillId="2" borderId="34" xfId="82" applyFont="1" applyFill="1" applyBorder="1" applyAlignment="1">
      <alignment horizontal="center" vertical="center" wrapText="1"/>
    </xf>
    <xf numFmtId="0" fontId="61" fillId="2" borderId="36" xfId="82" applyFont="1" applyFill="1" applyBorder="1" applyAlignment="1">
      <alignment horizontal="center" vertical="center" wrapText="1"/>
    </xf>
    <xf numFmtId="0" fontId="61" fillId="2" borderId="35" xfId="82" applyFont="1" applyFill="1" applyBorder="1" applyAlignment="1">
      <alignment horizontal="center" vertical="center" wrapText="1"/>
    </xf>
    <xf numFmtId="167" fontId="67" fillId="2" borderId="23" xfId="82" applyNumberFormat="1" applyFont="1" applyFill="1" applyBorder="1" applyAlignment="1">
      <alignment horizontal="center" vertical="center" wrapText="1"/>
    </xf>
    <xf numFmtId="167" fontId="67" fillId="2" borderId="20" xfId="82" applyNumberFormat="1" applyFont="1" applyFill="1" applyBorder="1" applyAlignment="1">
      <alignment horizontal="center" vertical="center" wrapText="1"/>
    </xf>
    <xf numFmtId="0" fontId="60" fillId="2" borderId="36" xfId="82" applyFont="1" applyFill="1" applyBorder="1"/>
    <xf numFmtId="0" fontId="61" fillId="2" borderId="47" xfId="82" applyFont="1" applyFill="1" applyBorder="1" applyAlignment="1">
      <alignment horizontal="center" vertical="center" wrapText="1"/>
    </xf>
    <xf numFmtId="0" fontId="61" fillId="2" borderId="37" xfId="82" applyFont="1" applyFill="1" applyBorder="1" applyAlignment="1">
      <alignment horizontal="center" vertical="center" wrapText="1"/>
    </xf>
    <xf numFmtId="0" fontId="61" fillId="2" borderId="46" xfId="82" applyFont="1" applyFill="1" applyBorder="1" applyAlignment="1">
      <alignment horizontal="center" vertical="center" wrapText="1"/>
    </xf>
    <xf numFmtId="0" fontId="61" fillId="2" borderId="58" xfId="82" applyFont="1" applyFill="1" applyBorder="1" applyAlignment="1">
      <alignment horizontal="center" vertical="center" wrapText="1"/>
    </xf>
    <xf numFmtId="0" fontId="61" fillId="2" borderId="44" xfId="82" applyFont="1" applyFill="1" applyBorder="1" applyAlignment="1">
      <alignment horizontal="center" vertical="center" wrapText="1"/>
    </xf>
    <xf numFmtId="0" fontId="61" fillId="2" borderId="28" xfId="82" applyFont="1" applyFill="1" applyBorder="1" applyAlignment="1">
      <alignment horizontal="center" vertical="center" wrapText="1"/>
    </xf>
    <xf numFmtId="0" fontId="61" fillId="2" borderId="59" xfId="82" applyFont="1" applyFill="1" applyBorder="1" applyAlignment="1">
      <alignment horizontal="center" vertical="center" wrapText="1"/>
    </xf>
    <xf numFmtId="0" fontId="61" fillId="2" borderId="30" xfId="82" applyFont="1" applyFill="1" applyBorder="1" applyAlignment="1">
      <alignment horizontal="center" vertical="center" wrapText="1"/>
    </xf>
    <xf numFmtId="3" fontId="61" fillId="2" borderId="21" xfId="82" applyNumberFormat="1" applyFont="1" applyFill="1" applyBorder="1" applyAlignment="1">
      <alignment horizontal="center" vertical="center" wrapText="1"/>
    </xf>
    <xf numFmtId="3" fontId="61" fillId="2" borderId="23" xfId="82" applyNumberFormat="1" applyFont="1" applyFill="1" applyBorder="1" applyAlignment="1">
      <alignment horizontal="center" vertical="center" wrapText="1"/>
    </xf>
    <xf numFmtId="3" fontId="61" fillId="2" borderId="20" xfId="82" applyNumberFormat="1" applyFont="1" applyFill="1" applyBorder="1" applyAlignment="1">
      <alignment horizontal="center" vertical="center" wrapText="1"/>
    </xf>
    <xf numFmtId="3" fontId="67" fillId="2" borderId="23" xfId="82" applyNumberFormat="1" applyFont="1" applyFill="1" applyBorder="1" applyAlignment="1">
      <alignment horizontal="center" vertical="center" wrapText="1"/>
    </xf>
    <xf numFmtId="3" fontId="67" fillId="2" borderId="20" xfId="82" applyNumberFormat="1" applyFont="1" applyFill="1" applyBorder="1" applyAlignment="1">
      <alignment horizontal="center" vertical="center" wrapText="1"/>
    </xf>
    <xf numFmtId="3" fontId="61" fillId="2" borderId="22" xfId="82" applyNumberFormat="1" applyFont="1" applyFill="1" applyBorder="1" applyAlignment="1">
      <alignment horizontal="center" vertical="center" wrapText="1"/>
    </xf>
    <xf numFmtId="3" fontId="61" fillId="2" borderId="26" xfId="82" applyNumberFormat="1" applyFont="1" applyFill="1" applyBorder="1" applyAlignment="1">
      <alignment horizontal="center" vertical="center" wrapText="1"/>
    </xf>
    <xf numFmtId="3" fontId="61" fillId="2" borderId="25" xfId="82" applyNumberFormat="1" applyFont="1" applyFill="1" applyBorder="1" applyAlignment="1">
      <alignment horizontal="center" vertical="center" wrapText="1"/>
    </xf>
    <xf numFmtId="3" fontId="61" fillId="2" borderId="24" xfId="82" applyNumberFormat="1" applyFont="1" applyFill="1" applyBorder="1" applyAlignment="1">
      <alignment horizontal="center" vertical="center" wrapText="1"/>
    </xf>
    <xf numFmtId="172" fontId="67" fillId="2" borderId="20" xfId="82" applyNumberFormat="1" applyFont="1" applyFill="1" applyBorder="1" applyAlignment="1">
      <alignment horizontal="center" vertical="center" wrapText="1"/>
    </xf>
    <xf numFmtId="0" fontId="60" fillId="0" borderId="65" xfId="82" applyFont="1" applyBorder="1" applyAlignment="1">
      <alignment horizontal="left" vertical="center" wrapText="1"/>
    </xf>
    <xf numFmtId="0" fontId="7" fillId="0" borderId="0" xfId="82" applyFont="1" applyAlignment="1">
      <alignment horizontal="center" vertical="center" wrapText="1"/>
    </xf>
    <xf numFmtId="0" fontId="61" fillId="2" borderId="24" xfId="96" applyFont="1" applyFill="1" applyBorder="1" applyAlignment="1">
      <alignment horizontal="center" vertical="center"/>
    </xf>
    <xf numFmtId="0" fontId="61" fillId="2" borderId="28" xfId="96" applyFont="1" applyFill="1" applyBorder="1" applyAlignment="1">
      <alignment horizontal="center" vertical="center"/>
    </xf>
    <xf numFmtId="0" fontId="61" fillId="2" borderId="27" xfId="96" applyFont="1" applyFill="1" applyBorder="1" applyAlignment="1">
      <alignment horizontal="center" vertical="center"/>
    </xf>
    <xf numFmtId="0" fontId="61" fillId="2" borderId="29" xfId="96" applyFont="1" applyFill="1" applyBorder="1" applyAlignment="1">
      <alignment horizontal="center" vertical="center" wrapText="1"/>
    </xf>
    <xf numFmtId="0" fontId="61" fillId="2" borderId="30" xfId="96" applyFont="1" applyFill="1" applyBorder="1" applyAlignment="1">
      <alignment horizontal="center" vertical="center" wrapText="1"/>
    </xf>
    <xf numFmtId="0" fontId="61" fillId="2" borderId="29" xfId="96" applyFont="1" applyFill="1" applyBorder="1" applyAlignment="1">
      <alignment horizontal="center" vertical="center"/>
    </xf>
    <xf numFmtId="0" fontId="61" fillId="2" borderId="30" xfId="96" applyFont="1" applyFill="1" applyBorder="1" applyAlignment="1">
      <alignment horizontal="center" vertical="center"/>
    </xf>
    <xf numFmtId="0" fontId="60" fillId="0" borderId="0" xfId="0" applyFont="1" applyAlignment="1">
      <alignment wrapText="1"/>
    </xf>
    <xf numFmtId="0" fontId="0" fillId="0" borderId="0" xfId="0" applyAlignment="1">
      <alignment wrapText="1"/>
    </xf>
    <xf numFmtId="0" fontId="60" fillId="0" borderId="65" xfId="82" applyFont="1" applyBorder="1" applyAlignment="1">
      <alignment vertical="center" wrapText="1"/>
    </xf>
    <xf numFmtId="0" fontId="0" fillId="0" borderId="65" xfId="0" applyBorder="1" applyAlignment="1">
      <alignment wrapText="1"/>
    </xf>
    <xf numFmtId="0" fontId="72" fillId="2" borderId="62" xfId="0" applyFont="1" applyFill="1" applyBorder="1" applyAlignment="1">
      <alignment horizontal="center" vertical="center" wrapText="1"/>
    </xf>
    <xf numFmtId="0" fontId="72" fillId="2" borderId="61" xfId="0" applyFont="1" applyFill="1" applyBorder="1" applyAlignment="1">
      <alignment horizontal="center" vertical="center" wrapText="1"/>
    </xf>
    <xf numFmtId="174" fontId="72" fillId="2" borderId="62" xfId="0" applyNumberFormat="1" applyFont="1" applyFill="1" applyBorder="1" applyAlignment="1">
      <alignment horizontal="center" vertical="center" wrapText="1"/>
    </xf>
    <xf numFmtId="174" fontId="72" fillId="2" borderId="61" xfId="0" quotePrefix="1" applyNumberFormat="1" applyFont="1" applyFill="1" applyBorder="1" applyAlignment="1">
      <alignment horizontal="center" vertical="center" wrapText="1"/>
    </xf>
    <xf numFmtId="0" fontId="60" fillId="0" borderId="0" xfId="0" applyFont="1" applyAlignment="1">
      <alignment horizontal="left" wrapText="1"/>
    </xf>
    <xf numFmtId="0" fontId="66" fillId="43" borderId="0" xfId="82" applyFont="1" applyFill="1" applyAlignment="1">
      <alignment horizontal="center" vertical="center"/>
    </xf>
    <xf numFmtId="165" fontId="61" fillId="2" borderId="26" xfId="82" applyNumberFormat="1" applyFont="1" applyFill="1" applyBorder="1" applyAlignment="1">
      <alignment horizontal="center" vertical="center" wrapText="1"/>
    </xf>
    <xf numFmtId="165" fontId="61" fillId="2" borderId="25" xfId="82" applyNumberFormat="1" applyFont="1" applyFill="1" applyBorder="1" applyAlignment="1">
      <alignment horizontal="center" vertical="center" wrapText="1"/>
    </xf>
    <xf numFmtId="179" fontId="61" fillId="2" borderId="26" xfId="82" applyNumberFormat="1" applyFont="1" applyFill="1" applyBorder="1" applyAlignment="1">
      <alignment horizontal="center" vertical="center" wrapText="1"/>
    </xf>
    <xf numFmtId="179" fontId="61" fillId="2" borderId="25" xfId="82" applyNumberFormat="1" applyFont="1" applyFill="1" applyBorder="1" applyAlignment="1">
      <alignment horizontal="center" vertical="center" wrapText="1"/>
    </xf>
    <xf numFmtId="179" fontId="61" fillId="2" borderId="24" xfId="82" applyNumberFormat="1" applyFont="1" applyFill="1" applyBorder="1" applyAlignment="1">
      <alignment horizontal="center" vertical="center" wrapText="1"/>
    </xf>
    <xf numFmtId="165" fontId="61" fillId="2" borderId="24" xfId="82" applyNumberFormat="1" applyFont="1" applyFill="1" applyBorder="1" applyAlignment="1">
      <alignment horizontal="center" vertical="center" wrapText="1"/>
    </xf>
    <xf numFmtId="165" fontId="61" fillId="2" borderId="69" xfId="82" applyNumberFormat="1" applyFont="1" applyFill="1" applyBorder="1" applyAlignment="1">
      <alignment horizontal="center" vertical="center" wrapText="1"/>
    </xf>
    <xf numFmtId="165" fontId="61" fillId="2" borderId="60" xfId="82" applyNumberFormat="1" applyFont="1" applyFill="1" applyBorder="1" applyAlignment="1">
      <alignment horizontal="center" vertical="center" wrapText="1"/>
    </xf>
    <xf numFmtId="165" fontId="61" fillId="2" borderId="28" xfId="82" applyNumberFormat="1" applyFont="1" applyFill="1" applyBorder="1" applyAlignment="1">
      <alignment horizontal="center" vertical="center" wrapText="1"/>
    </xf>
    <xf numFmtId="165" fontId="61" fillId="2" borderId="23" xfId="82" applyNumberFormat="1" applyFont="1" applyFill="1" applyBorder="1" applyAlignment="1">
      <alignment horizontal="center" vertical="center" wrapText="1"/>
    </xf>
    <xf numFmtId="165" fontId="61" fillId="2" borderId="20" xfId="82" applyNumberFormat="1" applyFont="1" applyFill="1" applyBorder="1" applyAlignment="1">
      <alignment horizontal="center" vertical="center" wrapText="1"/>
    </xf>
    <xf numFmtId="179" fontId="61" fillId="2" borderId="23" xfId="82" applyNumberFormat="1" applyFont="1" applyFill="1" applyBorder="1" applyAlignment="1">
      <alignment horizontal="center" vertical="center" wrapText="1"/>
    </xf>
    <xf numFmtId="179" fontId="61" fillId="2" borderId="20" xfId="82" applyNumberFormat="1" applyFont="1" applyFill="1" applyBorder="1" applyAlignment="1">
      <alignment horizontal="center" vertical="center" wrapText="1"/>
    </xf>
    <xf numFmtId="179" fontId="61" fillId="2" borderId="32" xfId="82" applyNumberFormat="1" applyFont="1" applyFill="1" applyBorder="1" applyAlignment="1">
      <alignment horizontal="center" vertical="center" wrapText="1"/>
    </xf>
    <xf numFmtId="179" fontId="61" fillId="2" borderId="21" xfId="82" applyNumberFormat="1" applyFont="1" applyFill="1" applyBorder="1" applyAlignment="1">
      <alignment horizontal="center" vertical="center" wrapText="1"/>
    </xf>
    <xf numFmtId="165" fontId="61" fillId="2" borderId="21" xfId="82" applyNumberFormat="1" applyFont="1" applyFill="1" applyBorder="1" applyAlignment="1">
      <alignment horizontal="center" vertical="center" wrapText="1"/>
    </xf>
    <xf numFmtId="165" fontId="61" fillId="2" borderId="0" xfId="82" applyNumberFormat="1" applyFont="1" applyFill="1" applyAlignment="1">
      <alignment horizontal="center" vertical="center" wrapText="1"/>
    </xf>
    <xf numFmtId="0" fontId="61" fillId="2" borderId="22" xfId="82" applyFont="1" applyFill="1" applyBorder="1" applyAlignment="1">
      <alignment horizontal="right" vertical="center" wrapText="1"/>
    </xf>
    <xf numFmtId="165" fontId="61" fillId="2" borderId="29" xfId="82" applyNumberFormat="1" applyFont="1" applyFill="1" applyBorder="1" applyAlignment="1">
      <alignment horizontal="center" vertical="center" wrapText="1"/>
    </xf>
    <xf numFmtId="165" fontId="61" fillId="2" borderId="30" xfId="82" applyNumberFormat="1" applyFont="1" applyFill="1" applyBorder="1" applyAlignment="1">
      <alignment horizontal="center" vertical="center" wrapText="1"/>
    </xf>
    <xf numFmtId="165" fontId="61" fillId="2" borderId="32" xfId="82" applyNumberFormat="1" applyFont="1" applyFill="1" applyBorder="1" applyAlignment="1">
      <alignment horizontal="center" vertical="center" wrapText="1"/>
    </xf>
    <xf numFmtId="165" fontId="61" fillId="2" borderId="71" xfId="82" applyNumberFormat="1" applyFont="1" applyFill="1" applyBorder="1" applyAlignment="1">
      <alignment horizontal="center" vertical="center" wrapText="1"/>
    </xf>
    <xf numFmtId="165" fontId="61" fillId="2" borderId="70" xfId="82" applyNumberFormat="1" applyFont="1" applyFill="1" applyBorder="1" applyAlignment="1">
      <alignment horizontal="center" vertical="center" wrapText="1"/>
    </xf>
    <xf numFmtId="182" fontId="61" fillId="2" borderId="21" xfId="82" applyNumberFormat="1" applyFont="1" applyFill="1" applyBorder="1" applyAlignment="1">
      <alignment horizontal="center" vertical="center" wrapText="1"/>
    </xf>
  </cellXfs>
  <cellStyles count="132">
    <cellStyle name="20% - Cor1" xfId="3" xr:uid="{00000000-0005-0000-0000-000000000000}"/>
    <cellStyle name="20% - Cor1 2" xfId="4" xr:uid="{00000000-0005-0000-0000-000001000000}"/>
    <cellStyle name="20% - Cor2" xfId="5" xr:uid="{00000000-0005-0000-0000-000002000000}"/>
    <cellStyle name="20% - Cor2 2" xfId="6" xr:uid="{00000000-0005-0000-0000-000003000000}"/>
    <cellStyle name="20% - Cor3" xfId="7" xr:uid="{00000000-0005-0000-0000-000004000000}"/>
    <cellStyle name="20% - Cor3 2" xfId="8" xr:uid="{00000000-0005-0000-0000-000005000000}"/>
    <cellStyle name="20% - Cor4" xfId="9" xr:uid="{00000000-0005-0000-0000-000006000000}"/>
    <cellStyle name="20% - Cor4 2" xfId="10" xr:uid="{00000000-0005-0000-0000-000007000000}"/>
    <cellStyle name="20% - Cor5" xfId="11" xr:uid="{00000000-0005-0000-0000-000008000000}"/>
    <cellStyle name="20% - Cor5 2" xfId="12" xr:uid="{00000000-0005-0000-0000-000009000000}"/>
    <cellStyle name="20% - Cor6" xfId="13" xr:uid="{00000000-0005-0000-0000-00000A000000}"/>
    <cellStyle name="20% - Cor6 2" xfId="14" xr:uid="{00000000-0005-0000-0000-00000B000000}"/>
    <cellStyle name="40% - Cor1" xfId="15" xr:uid="{00000000-0005-0000-0000-00000C000000}"/>
    <cellStyle name="40% - Cor1 2" xfId="16" xr:uid="{00000000-0005-0000-0000-00000D000000}"/>
    <cellStyle name="40% - Cor2" xfId="17" xr:uid="{00000000-0005-0000-0000-00000E000000}"/>
    <cellStyle name="40% - Cor2 2" xfId="18" xr:uid="{00000000-0005-0000-0000-00000F000000}"/>
    <cellStyle name="40% - Cor3" xfId="19" xr:uid="{00000000-0005-0000-0000-000010000000}"/>
    <cellStyle name="40% - Cor3 2" xfId="20" xr:uid="{00000000-0005-0000-0000-000011000000}"/>
    <cellStyle name="40% - Cor4" xfId="21" xr:uid="{00000000-0005-0000-0000-000012000000}"/>
    <cellStyle name="40% - Cor4 2" xfId="22" xr:uid="{00000000-0005-0000-0000-000013000000}"/>
    <cellStyle name="40% - Cor5" xfId="23" xr:uid="{00000000-0005-0000-0000-000014000000}"/>
    <cellStyle name="40% - Cor5 2" xfId="24" xr:uid="{00000000-0005-0000-0000-000015000000}"/>
    <cellStyle name="40% - Cor6" xfId="25" xr:uid="{00000000-0005-0000-0000-000016000000}"/>
    <cellStyle name="40% - Cor6 2" xfId="26" xr:uid="{00000000-0005-0000-0000-000017000000}"/>
    <cellStyle name="60% - Cor1" xfId="27" xr:uid="{00000000-0005-0000-0000-000018000000}"/>
    <cellStyle name="60% - Cor1 2" xfId="28" xr:uid="{00000000-0005-0000-0000-000019000000}"/>
    <cellStyle name="60% - Cor2" xfId="29" xr:uid="{00000000-0005-0000-0000-00001A000000}"/>
    <cellStyle name="60% - Cor2 2" xfId="30" xr:uid="{00000000-0005-0000-0000-00001B000000}"/>
    <cellStyle name="60% - Cor3" xfId="31" xr:uid="{00000000-0005-0000-0000-00001C000000}"/>
    <cellStyle name="60% - Cor3 2" xfId="32" xr:uid="{00000000-0005-0000-0000-00001D000000}"/>
    <cellStyle name="60% - Cor4" xfId="33" xr:uid="{00000000-0005-0000-0000-00001E000000}"/>
    <cellStyle name="60% - Cor4 2" xfId="34" xr:uid="{00000000-0005-0000-0000-00001F000000}"/>
    <cellStyle name="60% - Cor5" xfId="35" xr:uid="{00000000-0005-0000-0000-000020000000}"/>
    <cellStyle name="60% - Cor5 2" xfId="36" xr:uid="{00000000-0005-0000-0000-000021000000}"/>
    <cellStyle name="60% - Cor6" xfId="37" xr:uid="{00000000-0005-0000-0000-000022000000}"/>
    <cellStyle name="60% - Cor6 2" xfId="38" xr:uid="{00000000-0005-0000-0000-000023000000}"/>
    <cellStyle name="aaa" xfId="39" xr:uid="{00000000-0005-0000-0000-000024000000}"/>
    <cellStyle name="CABECALHO" xfId="40" xr:uid="{00000000-0005-0000-0000-000025000000}"/>
    <cellStyle name="Cabeçalho 1" xfId="41" xr:uid="{00000000-0005-0000-0000-000026000000}"/>
    <cellStyle name="Cabeçalho 1 2" xfId="42" xr:uid="{00000000-0005-0000-0000-000027000000}"/>
    <cellStyle name="Cabeçalho 2" xfId="43" xr:uid="{00000000-0005-0000-0000-000028000000}"/>
    <cellStyle name="Cabeçalho 2 2" xfId="44" xr:uid="{00000000-0005-0000-0000-000029000000}"/>
    <cellStyle name="Cabeçalho 3" xfId="45" xr:uid="{00000000-0005-0000-0000-00002A000000}"/>
    <cellStyle name="Cabeçalho 3 2" xfId="46" xr:uid="{00000000-0005-0000-0000-00002B000000}"/>
    <cellStyle name="Cabeçalho 4" xfId="47" xr:uid="{00000000-0005-0000-0000-00002C000000}"/>
    <cellStyle name="Cabeçalho 4 2" xfId="48" xr:uid="{00000000-0005-0000-0000-00002D000000}"/>
    <cellStyle name="Cálculo" xfId="49" xr:uid="{00000000-0005-0000-0000-00002E000000}"/>
    <cellStyle name="Cálculo 2" xfId="50" xr:uid="{00000000-0005-0000-0000-00002F000000}"/>
    <cellStyle name="Célula Ligada" xfId="51" xr:uid="{00000000-0005-0000-0000-000030000000}"/>
    <cellStyle name="Célula Ligada 2" xfId="52" xr:uid="{00000000-0005-0000-0000-000031000000}"/>
    <cellStyle name="Comma 2" xfId="53" xr:uid="{00000000-0005-0000-0000-000032000000}"/>
    <cellStyle name="Comma 2 2" xfId="54" xr:uid="{00000000-0005-0000-0000-000033000000}"/>
    <cellStyle name="Comma 3" xfId="55" xr:uid="{00000000-0005-0000-0000-000034000000}"/>
    <cellStyle name="Comma 3 2" xfId="56" xr:uid="{00000000-0005-0000-0000-000035000000}"/>
    <cellStyle name="Comma 4" xfId="57" xr:uid="{00000000-0005-0000-0000-000036000000}"/>
    <cellStyle name="Comma 4 2" xfId="58" xr:uid="{00000000-0005-0000-0000-000037000000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franja" xfId="76" xr:uid="{00000000-0005-0000-0000-000049000000}"/>
    <cellStyle name="Hyperlink" xfId="2" builtinId="8"/>
    <cellStyle name="Hyperlink 2" xfId="77" xr:uid="{00000000-0005-0000-0000-00004B000000}"/>
    <cellStyle name="Hyperlink 3" xfId="128" xr:uid="{0D8A7848-417A-4532-80ED-5A368C0EA484}"/>
    <cellStyle name="Incorrecto" xfId="78" xr:uid="{00000000-0005-0000-0000-00004C000000}"/>
    <cellStyle name="Incorreto 2" xfId="79" xr:uid="{00000000-0005-0000-0000-00004D000000}"/>
    <cellStyle name="Neutro" xfId="80" xr:uid="{00000000-0005-0000-0000-00004E000000}"/>
    <cellStyle name="Neutro 2" xfId="81" xr:uid="{00000000-0005-0000-0000-00004F000000}"/>
    <cellStyle name="Normal" xfId="0" builtinId="0"/>
    <cellStyle name="Normal 10" xfId="125" xr:uid="{00000000-0005-0000-0000-000051000000}"/>
    <cellStyle name="Normal 11" xfId="127" xr:uid="{6709234B-EC22-42A2-A828-2DEB5ABA9FD3}"/>
    <cellStyle name="Normal 2" xfId="82" xr:uid="{00000000-0005-0000-0000-000052000000}"/>
    <cellStyle name="Normal 2 2" xfId="83" xr:uid="{00000000-0005-0000-0000-000053000000}"/>
    <cellStyle name="Normal 2 3" xfId="84" xr:uid="{00000000-0005-0000-0000-000054000000}"/>
    <cellStyle name="Normal 3" xfId="85" xr:uid="{00000000-0005-0000-0000-000055000000}"/>
    <cellStyle name="Normal 3 2" xfId="86" xr:uid="{00000000-0005-0000-0000-000056000000}"/>
    <cellStyle name="Normal 3 2 2" xfId="87" xr:uid="{00000000-0005-0000-0000-000057000000}"/>
    <cellStyle name="Normal 3 2 3" xfId="126" xr:uid="{26441872-D8B0-465C-BA0A-BEB495307C66}"/>
    <cellStyle name="Normal 3 2 3 2" xfId="131" xr:uid="{FF0980D2-677B-4132-86E8-AD1AB53BCB35}"/>
    <cellStyle name="Normal 3 2 4" xfId="129" xr:uid="{2A5228CB-4B12-42E2-B23B-2D3437446A78}"/>
    <cellStyle name="Normal 3 2 5" xfId="130" xr:uid="{82439B82-1768-4795-AAC2-BB8491411CEE}"/>
    <cellStyle name="Normal 3 3" xfId="88" xr:uid="{00000000-0005-0000-0000-000058000000}"/>
    <cellStyle name="Normal 3 3 2" xfId="89" xr:uid="{00000000-0005-0000-0000-000059000000}"/>
    <cellStyle name="Normal 4" xfId="90" xr:uid="{00000000-0005-0000-0000-00005A000000}"/>
    <cellStyle name="Normal 5" xfId="91" xr:uid="{00000000-0005-0000-0000-00005B000000}"/>
    <cellStyle name="Normal 6" xfId="92" xr:uid="{00000000-0005-0000-0000-00005C000000}"/>
    <cellStyle name="Normal 7" xfId="93" xr:uid="{00000000-0005-0000-0000-00005D000000}"/>
    <cellStyle name="Normal 8" xfId="94" xr:uid="{00000000-0005-0000-0000-00005E000000}"/>
    <cellStyle name="Normal 9" xfId="124" xr:uid="{00000000-0005-0000-0000-00005F000000}"/>
    <cellStyle name="Normal_480001" xfId="95" xr:uid="{00000000-0005-0000-0000-000060000000}"/>
    <cellStyle name="Normal_490001" xfId="96" xr:uid="{00000000-0005-0000-0000-000061000000}"/>
    <cellStyle name="Normal_540001" xfId="97" xr:uid="{00000000-0005-0000-0000-000062000000}"/>
    <cellStyle name="Nota" xfId="98" xr:uid="{00000000-0005-0000-0000-000063000000}"/>
    <cellStyle name="Note 2" xfId="99" xr:uid="{00000000-0005-0000-0000-000064000000}"/>
    <cellStyle name="NUMLINHA" xfId="100" xr:uid="{00000000-0005-0000-0000-000065000000}"/>
    <cellStyle name="Percent" xfId="1" builtinId="5"/>
    <cellStyle name="Percent 2" xfId="101" xr:uid="{00000000-0005-0000-0000-000067000000}"/>
    <cellStyle name="Percent 2 2" xfId="102" xr:uid="{00000000-0005-0000-0000-000068000000}"/>
    <cellStyle name="Percent 3" xfId="103" xr:uid="{00000000-0005-0000-0000-000069000000}"/>
    <cellStyle name="Percent 4" xfId="104" xr:uid="{00000000-0005-0000-0000-00006A000000}"/>
    <cellStyle name="Percent 4 2" xfId="105" xr:uid="{00000000-0005-0000-0000-00006B000000}"/>
    <cellStyle name="Percent 4 2 2" xfId="106" xr:uid="{00000000-0005-0000-0000-00006C000000}"/>
    <cellStyle name="Percent 5" xfId="107" xr:uid="{00000000-0005-0000-0000-00006D000000}"/>
    <cellStyle name="Percentagem 2" xfId="108" xr:uid="{00000000-0005-0000-0000-00006E000000}"/>
    <cellStyle name="QDTITULO" xfId="109" xr:uid="{00000000-0005-0000-0000-00006F000000}"/>
    <cellStyle name="Saída" xfId="110" xr:uid="{00000000-0005-0000-0000-000070000000}"/>
    <cellStyle name="Saída 2" xfId="111" xr:uid="{00000000-0005-0000-0000-000071000000}"/>
    <cellStyle name="Texto de Aviso" xfId="112" xr:uid="{00000000-0005-0000-0000-000072000000}"/>
    <cellStyle name="Texto de Aviso 2" xfId="113" xr:uid="{00000000-0005-0000-0000-000073000000}"/>
    <cellStyle name="Texto Explicativo" xfId="114" xr:uid="{00000000-0005-0000-0000-000074000000}"/>
    <cellStyle name="Texto Explicativo 2" xfId="115" xr:uid="{00000000-0005-0000-0000-000075000000}"/>
    <cellStyle name="tit de conc" xfId="116" xr:uid="{00000000-0005-0000-0000-000076000000}"/>
    <cellStyle name="TITCOLUNA" xfId="117" xr:uid="{00000000-0005-0000-0000-000077000000}"/>
    <cellStyle name="Título" xfId="118" xr:uid="{00000000-0005-0000-0000-000078000000}"/>
    <cellStyle name="Título 2" xfId="119" xr:uid="{00000000-0005-0000-0000-000079000000}"/>
    <cellStyle name="titulos d a coluna" xfId="120" xr:uid="{00000000-0005-0000-0000-00007A000000}"/>
    <cellStyle name="Total 2" xfId="121" xr:uid="{00000000-0005-0000-0000-00007B000000}"/>
    <cellStyle name="Verificar Célula" xfId="122" xr:uid="{00000000-0005-0000-0000-00007C000000}"/>
    <cellStyle name="Verificar Célula 2" xfId="123" xr:uid="{00000000-0005-0000-0000-00007D000000}"/>
  </cellStyles>
  <dxfs count="48"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</dxfs>
  <tableStyles count="0" defaultTableStyle="TableStyleMedium9" defaultPivotStyle="PivotStyleLight16"/>
  <colors>
    <mruColors>
      <color rgb="FFBEE739"/>
      <color rgb="FFFEFAE8"/>
      <color rgb="FFFDF1B9"/>
      <color rgb="FFC4AAB1"/>
      <color rgb="FF7FB7B9"/>
      <color rgb="FFDCDDB4"/>
      <color rgb="FFB2D4D5"/>
      <color rgb="FFE5F1F1"/>
      <color rgb="FFF3F4E6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80</xdr:row>
      <xdr:rowOff>104775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353EDA3-4DB9-46B8-8B72-DCB1CD6F6D2D}"/>
            </a:ext>
          </a:extLst>
        </xdr:cNvPr>
        <xdr:cNvSpPr txBox="1">
          <a:spLocks noChangeArrowheads="1"/>
        </xdr:cNvSpPr>
      </xdr:nvSpPr>
      <xdr:spPr bwMode="auto">
        <a:xfrm>
          <a:off x="12525375" y="9286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81</xdr:row>
      <xdr:rowOff>0</xdr:rowOff>
    </xdr:from>
    <xdr:ext cx="76200" cy="2190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9A343E01-DEA1-491A-8EA6-DD3ABC3F9215}"/>
            </a:ext>
          </a:extLst>
        </xdr:cNvPr>
        <xdr:cNvSpPr txBox="1">
          <a:spLocks noChangeArrowheads="1"/>
        </xdr:cNvSpPr>
      </xdr:nvSpPr>
      <xdr:spPr bwMode="auto">
        <a:xfrm>
          <a:off x="130206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11</xdr:col>
      <xdr:colOff>0</xdr:colOff>
      <xdr:row>81</xdr:row>
      <xdr:rowOff>0</xdr:rowOff>
    </xdr:from>
    <xdr:ext cx="76200" cy="219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662170D4-AEEC-44F0-801B-111FFFC7C3D3}"/>
            </a:ext>
          </a:extLst>
        </xdr:cNvPr>
        <xdr:cNvSpPr txBox="1">
          <a:spLocks noChangeArrowheads="1"/>
        </xdr:cNvSpPr>
      </xdr:nvSpPr>
      <xdr:spPr bwMode="auto">
        <a:xfrm>
          <a:off x="130206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180975</xdr:colOff>
      <xdr:row>80</xdr:row>
      <xdr:rowOff>104775</xdr:rowOff>
    </xdr:from>
    <xdr:ext cx="76200" cy="219075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3F9B74DB-3972-4538-889C-82166AAA024A}"/>
            </a:ext>
          </a:extLst>
        </xdr:cNvPr>
        <xdr:cNvSpPr txBox="1">
          <a:spLocks noChangeArrowheads="1"/>
        </xdr:cNvSpPr>
      </xdr:nvSpPr>
      <xdr:spPr bwMode="auto">
        <a:xfrm>
          <a:off x="5476875" y="9286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28AB043F-F355-4275-9FA3-EC784E3CF469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D4F8B5CD-603C-4192-955B-C79CF169F035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9A878-3A59-4DB1-9C55-97D005D15F1A}">
  <dimension ref="A1:J89"/>
  <sheetViews>
    <sheetView showGridLines="0" tabSelected="1" zoomScale="85" zoomScaleNormal="85" zoomScaleSheetLayoutView="100" workbookViewId="0">
      <selection activeCell="B5" sqref="B5"/>
    </sheetView>
  </sheetViews>
  <sheetFormatPr defaultColWidth="9.1796875" defaultRowHeight="12.5"/>
  <cols>
    <col min="1" max="1" width="129.1796875" style="2" customWidth="1"/>
    <col min="2" max="15" width="9.1796875" style="1" customWidth="1"/>
    <col min="16" max="16" width="11.1796875" style="1" customWidth="1"/>
    <col min="17" max="16384" width="9.1796875" style="1"/>
  </cols>
  <sheetData>
    <row r="1" spans="1:10" s="14" customFormat="1" ht="24.75" customHeight="1">
      <c r="A1" s="16" t="s">
        <v>393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11" customFormat="1" ht="10" customHeight="1">
      <c r="A2" s="13"/>
      <c r="B2" s="12"/>
      <c r="C2" s="12"/>
      <c r="D2" s="12"/>
      <c r="E2" s="12"/>
      <c r="F2" s="12"/>
      <c r="G2" s="12"/>
      <c r="H2" s="12"/>
      <c r="I2" s="12"/>
      <c r="J2" s="12"/>
    </row>
    <row r="3" spans="1:10" s="216" customFormat="1" ht="3.75" customHeight="1">
      <c r="A3" s="9"/>
    </row>
    <row r="4" spans="1:10" s="3" customFormat="1" ht="23.25" customHeight="1">
      <c r="A4" s="7" t="s">
        <v>15</v>
      </c>
    </row>
    <row r="5" spans="1:10" s="216" customFormat="1" ht="18" customHeight="1">
      <c r="A5" s="217" t="s">
        <v>412</v>
      </c>
    </row>
    <row r="6" spans="1:10" ht="14.15" customHeight="1">
      <c r="A6" s="9" t="str">
        <f>'2.1'!A3:N3</f>
        <v>Quadro 2.1 - Principais indicadores da atividade de alojamento turístico, por meses</v>
      </c>
      <c r="B6" s="197"/>
    </row>
    <row r="7" spans="1:10" s="216" customFormat="1" ht="18" customHeight="1">
      <c r="A7" s="279" t="s">
        <v>14</v>
      </c>
    </row>
    <row r="8" spans="1:10" s="10" customFormat="1" ht="16" customHeight="1">
      <c r="A8" s="280" t="s">
        <v>13</v>
      </c>
    </row>
    <row r="9" spans="1:10" ht="14.15" customHeight="1">
      <c r="A9" s="9" t="str">
        <f>'2.2'!A1:M1</f>
        <v>Quadro 2.2 - Estabelecimentos segundo o tipo, por regiões NUTS II</v>
      </c>
    </row>
    <row r="10" spans="1:10" ht="14.15" customHeight="1">
      <c r="A10" s="9" t="str">
        <f>'2.3'!A1:M1</f>
        <v>Quadro 2.3 - Quartos, segundo o tipo de estabelecimento, por regiões NUTS II</v>
      </c>
    </row>
    <row r="11" spans="1:10" ht="14.15" customHeight="1">
      <c r="A11" s="9" t="str">
        <f>'2.4'!A1:M1</f>
        <v>Quadro 2.4 - Capacidade (camas) de alojamento, segundo o tipo, por regiões NUTS II</v>
      </c>
    </row>
    <row r="12" spans="1:10" s="3" customFormat="1" ht="16" customHeight="1">
      <c r="A12" s="280" t="s">
        <v>12</v>
      </c>
    </row>
    <row r="13" spans="1:10" ht="14.15" customHeight="1">
      <c r="A13" s="9" t="str">
        <f>'2.5'!A1:M1</f>
        <v>Quadro 2.5 - Hóspedes em Portugal, segundo o tipo/categoria de estabelecimento, por países de residência</v>
      </c>
    </row>
    <row r="14" spans="1:10" ht="14.15" customHeight="1">
      <c r="A14" s="9" t="str">
        <f>'2.6'!A1:M1</f>
        <v>Quadro 2.6 - Hóspedes no Continente, segundo o tipo/categoria de estabelecimento, por países de residência</v>
      </c>
    </row>
    <row r="15" spans="1:10" ht="14.15" customHeight="1">
      <c r="A15" s="9" t="str">
        <f>'2.7'!A1:M1</f>
        <v>Quadro 2.7 - Hóspedes no Norte, segundo o tipo/categoria de estabelecimento, por países de residência</v>
      </c>
    </row>
    <row r="16" spans="1:10" ht="14.15" customHeight="1">
      <c r="A16" s="9" t="str">
        <f>'2.8'!A1:M1</f>
        <v>Quadro 2.8 - Hóspedes no Centro, segundo o tipo/categoria de estabelecimento, por países de residência</v>
      </c>
    </row>
    <row r="17" spans="1:1" ht="14.15" customHeight="1">
      <c r="A17" s="9" t="str">
        <f>'2.9 '!A1:M1</f>
        <v>Quadro 2.9 - Hóspedes no Oeste e Vale do Tejo, segundo o tipo/categoria de estabelecimento, por países de residência</v>
      </c>
    </row>
    <row r="18" spans="1:1" ht="14.15" customHeight="1">
      <c r="A18" s="9" t="str">
        <f>'2.10'!A1:M1</f>
        <v>Quadro 2.10 - Hóspedes na Grande Lisboa, segundo o tipo/categoria de estabelecimento, por países de residência</v>
      </c>
    </row>
    <row r="19" spans="1:1" ht="14.15" customHeight="1">
      <c r="A19" s="9" t="str">
        <f>'2.11'!A1:M1</f>
        <v>Quadro 2.11 - Hóspedes na Península de Setúbal, segundo o tipo/categoria de estabelecimento, por países de residência</v>
      </c>
    </row>
    <row r="20" spans="1:1" ht="14.15" customHeight="1">
      <c r="A20" s="9" t="str">
        <f>'2.12'!A1:M1</f>
        <v>Quadro 2.12 - Hóspedes no Alentejo, segundo o tipo/categoria de estabelecimento, por países de residência</v>
      </c>
    </row>
    <row r="21" spans="1:1" ht="14.15" customHeight="1">
      <c r="A21" s="9" t="str">
        <f>'2.13'!A1:M1</f>
        <v>Quadro 2.13 - Hóspedes no Algarve, segundo o tipo/categoria de estabelecimento, por países de residência</v>
      </c>
    </row>
    <row r="22" spans="1:1" ht="14.15" customHeight="1">
      <c r="A22" s="9" t="str">
        <f>'2.14'!A1:M1</f>
        <v>Quadro 2.14 - Hóspedes na RA Açores, segundo o tipo/categoria de estabelecimento, por países de residência</v>
      </c>
    </row>
    <row r="23" spans="1:1" ht="14.15" customHeight="1">
      <c r="A23" s="9" t="str">
        <f>'2.15'!A1:M1</f>
        <v>Quadro 2.15 - Hóspedes na RA Madeira, segundo o tipo/categoria de estabelecimento, por países de residência</v>
      </c>
    </row>
    <row r="24" spans="1:1" ht="14.15" customHeight="1">
      <c r="A24" s="9" t="str">
        <f>'2.16'!A1:M1</f>
        <v>Quadro 2.16 - Dormidas em Portugal, segundo o tipo/categoria de estabelecimento, por países de residência</v>
      </c>
    </row>
    <row r="25" spans="1:1" ht="14.15" customHeight="1">
      <c r="A25" s="9" t="str">
        <f>'2.17'!A1:M1</f>
        <v>Quadro 2.17 - Dormidas no Continente, segundo o tipo/categoria de estabelecimento, por países de residência</v>
      </c>
    </row>
    <row r="26" spans="1:1" ht="14.15" customHeight="1">
      <c r="A26" s="9" t="str">
        <f>'2.18'!A1:M1</f>
        <v>Quadro 2.18 - Dormidas no Norte, segundo o tipo/categoria de estabelecimento, por países de residência</v>
      </c>
    </row>
    <row r="27" spans="1:1" ht="14.15" customHeight="1">
      <c r="A27" s="9" t="str">
        <f>'2.19'!A1:M1</f>
        <v>Quadro 2.19 - Dormidas no Centro, segundo o tipo/categoria de estabelecimento, por países de residência</v>
      </c>
    </row>
    <row r="28" spans="1:1" ht="14.15" customHeight="1">
      <c r="A28" s="9" t="str">
        <f>'2.20'!A1:M1</f>
        <v>Quadro 2.20 - Dormidas no Oeste e Vale do Tejo, segundo o tipo/categoria de estabelecimento, por países de residência</v>
      </c>
    </row>
    <row r="29" spans="1:1" ht="14.15" customHeight="1">
      <c r="A29" s="9" t="str">
        <f>'2.21'!A1:M1</f>
        <v>Quadro 2.21 - Dormidas na Grande Lisboa, segundo o tipo/categoria de estabelecimento, por países de residência</v>
      </c>
    </row>
    <row r="30" spans="1:1" ht="14.15" customHeight="1">
      <c r="A30" s="9" t="str">
        <f>'2.22'!A1:M1</f>
        <v>Quadro 2.22 - Dormidas na Península de Setúbal, segundo o tipo/categoria de estabelecimento, por países de residência</v>
      </c>
    </row>
    <row r="31" spans="1:1" ht="14.15" customHeight="1">
      <c r="A31" s="9" t="str">
        <f>'2.23'!A1:M1</f>
        <v>Quadro 2.23 - Dormidas no Alentejo, segundo o tipo/categoria de estabelecimento, por países de residência</v>
      </c>
    </row>
    <row r="32" spans="1:1" ht="14.15" customHeight="1">
      <c r="A32" s="9" t="str">
        <f>'2.24'!A1:M1</f>
        <v>Quadro 2.24 - Dormidas no Algarve, segundo o tipo/categoria de estabelecimento, por países de residência</v>
      </c>
    </row>
    <row r="33" spans="1:1" ht="14.15" customHeight="1">
      <c r="A33" s="9" t="str">
        <f>'2.25'!A1:M1</f>
        <v>Quadro 2.25 - Dormidas na RA Açores, segundo o tipo/categoria de estabelecimento, por países de residência</v>
      </c>
    </row>
    <row r="34" spans="1:1" ht="14.15" customHeight="1">
      <c r="A34" s="9" t="str">
        <f>'2.26'!A1:M1</f>
        <v>Quadro 2.26 - Dormidas na RA Madeira, segundo o tipo/categoria de estabelecimento, por países de residência</v>
      </c>
    </row>
    <row r="35" spans="1:1" s="3" customFormat="1" ht="16" customHeight="1">
      <c r="A35" s="280" t="s">
        <v>11</v>
      </c>
    </row>
    <row r="36" spans="1:1" ht="14.15" customHeight="1">
      <c r="A36" s="9" t="str">
        <f>'2.27'!A1:M1</f>
        <v>Quadro 2.27 - Estada média, segundo o tipo de estabelecimento, por países de residência habitual</v>
      </c>
    </row>
    <row r="37" spans="1:1" ht="14.15" customHeight="1">
      <c r="A37" s="9" t="str">
        <f>'2.28'!A1:M1</f>
        <v>Quadro 2.28 - Estada média, segundo o tipo de estabelecimento, por regiões NUTS II</v>
      </c>
    </row>
    <row r="38" spans="1:1" ht="14.15" customHeight="1">
      <c r="A38" s="9" t="str">
        <f>'2.29'!A1:L1</f>
        <v>Quadro 2.29 - Estada média na hotelaria, segundo as regiões NUTS II, por países de residência</v>
      </c>
    </row>
    <row r="39" spans="1:1" ht="14.15" customHeight="1">
      <c r="A39" s="9" t="str">
        <f>'2.30'!A1:L1</f>
        <v>Quadro 2.30 - Estada média no Turismo no Espaço Rural/Habitação e no Alojamento Local, segundo as regiões NUTS II, por países de residência</v>
      </c>
    </row>
    <row r="40" spans="1:1" ht="14.15" customHeight="1">
      <c r="A40" s="9" t="str">
        <f>'2.31'!A1:M1</f>
        <v>Quadro 2.31 - Taxa líquida de ocupação-cama, segundo o tipo de estabelecimento, por regiões NUTSII</v>
      </c>
    </row>
    <row r="41" spans="1:1" s="3" customFormat="1" ht="16" customHeight="1">
      <c r="A41" s="280" t="s">
        <v>10</v>
      </c>
    </row>
    <row r="42" spans="1:1" ht="14.15" customHeight="1">
      <c r="A42" s="9" t="str">
        <f>'2.32'!A1:M1</f>
        <v>Quadro 2.32 - Proveitos totais, segundo o tipo de estabelecimento, por regiões NUTS II</v>
      </c>
    </row>
    <row r="43" spans="1:1" ht="14.15" customHeight="1">
      <c r="A43" s="9" t="str">
        <f>'2.33'!A1:M1</f>
        <v>Quadro 2.33 - Proveitos de aposento, segundo o tipo de estabelecimento, por regiões NUTS II</v>
      </c>
    </row>
    <row r="44" spans="1:1" ht="14.15" customHeight="1">
      <c r="A44" s="9" t="str">
        <f>'2.34'!A1:M1</f>
        <v>Quadro 2.34 - Rendimento por quarto disponível (RevPAR), segundo o tipo de estabelecimento, por regiões NUTS II</v>
      </c>
    </row>
    <row r="45" spans="1:1" ht="14.15" customHeight="1">
      <c r="A45" s="9" t="str">
        <f>'2.35'!A1:M1</f>
        <v>Quadro 2.35 - Rendimento por quarto ocupado (ADR) segundo o tipo de estabelecimento, por regiões NUTS II</v>
      </c>
    </row>
    <row r="46" spans="1:1" s="3" customFormat="1" ht="16" customHeight="1">
      <c r="A46" s="279" t="s">
        <v>7</v>
      </c>
    </row>
    <row r="47" spans="1:1" s="9" customFormat="1" ht="14.15" customHeight="1">
      <c r="A47" s="9" t="str">
        <f>'2.36'!A1:L1</f>
        <v>Quadro 2.36 - Parques de campismo, área e capacidade de alojamento, por regiões NUTS II</v>
      </c>
    </row>
    <row r="48" spans="1:1" s="9" customFormat="1" ht="14.15" customHeight="1">
      <c r="A48" s="9" t="str">
        <f>'2.37'!A1:L1</f>
        <v xml:space="preserve">Quadro 2.37 - Campistas, segundo as regiões NUTS II, por países de residência </v>
      </c>
    </row>
    <row r="49" spans="1:1" s="9" customFormat="1" ht="14.15" customHeight="1">
      <c r="A49" s="9" t="str">
        <f>'2.38'!A1:K1</f>
        <v>Quadro 2.38 - Dormidas de campistas, segundo as regiões NUTS II, por países de residência</v>
      </c>
    </row>
    <row r="50" spans="1:1" s="9" customFormat="1" ht="14.15" customHeight="1">
      <c r="A50" s="9" t="str">
        <f>'2.39'!A1:L1</f>
        <v>Quadro 2.39 - Estada média de campistas, segundo as regiões NUTS II, por países de residência</v>
      </c>
    </row>
    <row r="51" spans="1:1" s="3" customFormat="1" ht="16" customHeight="1">
      <c r="A51" s="279" t="s">
        <v>6</v>
      </c>
    </row>
    <row r="52" spans="1:1" s="9" customFormat="1" ht="14.15" customHeight="1">
      <c r="A52" s="9" t="str">
        <f>'2.40'!A1:L1</f>
        <v>Quadro 2.40 - Colónias de férias e pousadas de juventude - capacidade de alojamento, por regiões NUTS II</v>
      </c>
    </row>
    <row r="53" spans="1:1" s="9" customFormat="1" ht="14.15" customHeight="1">
      <c r="A53" s="9" t="str">
        <f>'2.41'!A1:L1</f>
        <v>Quadro 2.41 - Hóspedes nas colónias de férias e pousadas de juventude, segundo as regiões NUTS II, por países de residência</v>
      </c>
    </row>
    <row r="54" spans="1:1" s="9" customFormat="1" ht="14.15" customHeight="1">
      <c r="A54" s="9" t="str">
        <f>'2.42'!A1:L1</f>
        <v>Quadro 2.42 - Dormidas nas colónias de férias e pousadas de juventude, segundo as regiões NUTS II, por países de residência</v>
      </c>
    </row>
    <row r="55" spans="1:1" s="9" customFormat="1" ht="14.15" customHeight="1">
      <c r="A55" s="9" t="str">
        <f>'2.43'!A1:L1</f>
        <v xml:space="preserve">Quadro 2.43 - Estada média nas colónias de férias e pousadas de juventude, segundo as regiões NUTS II, por países de residência </v>
      </c>
    </row>
    <row r="56" spans="1:1" s="3" customFormat="1" ht="18" customHeight="1">
      <c r="A56" s="4" t="s">
        <v>9</v>
      </c>
    </row>
    <row r="57" spans="1:1" s="9" customFormat="1" ht="14.15" customHeight="1">
      <c r="A57" s="9" t="str">
        <f>'2.44'!A1:D1</f>
        <v>Quadro 2.44 - Principais indicadores da atividade de alojamento turístico, por áreas costeiras/não costeiras, por meio de alojamento e por segmento de alojamento</v>
      </c>
    </row>
    <row r="58" spans="1:1" s="9" customFormat="1" ht="14.15" customHeight="1">
      <c r="A58" s="9" t="str">
        <f>'2.45'!A1:D1</f>
        <v>Quadro 2.45 - Dormidas segundo as áreas costeiras/não costeiras, por regiões NUTS III</v>
      </c>
    </row>
    <row r="59" spans="1:1" s="9" customFormat="1" ht="14.15" customHeight="1">
      <c r="A59" s="9" t="str">
        <f>'2.46'!A1:D1</f>
        <v>Quadro 2.46 - Proveitos totais segundo as areas costeiras/não costeiras, por regiões NUTS III</v>
      </c>
    </row>
    <row r="60" spans="1:1" s="3" customFormat="1" ht="18" customHeight="1">
      <c r="A60" s="4" t="s">
        <v>8</v>
      </c>
    </row>
    <row r="61" spans="1:1" s="9" customFormat="1" ht="14.15" customHeight="1">
      <c r="A61" s="9" t="str">
        <f>'2.47'!A1:E1</f>
        <v>Quadro 2.47 - Principais indicadores da atividade de alojamento turístico, por grau de urbanização, por meio de alojamento e por segmento de alojamento</v>
      </c>
    </row>
    <row r="62" spans="1:1" s="9" customFormat="1" ht="14.15" customHeight="1">
      <c r="A62" s="9" t="str">
        <f>'2.48'!A1:D1</f>
        <v>Quadro 2.48 - Dormidas segundo o grau de urbanização por regiões NUTS III</v>
      </c>
    </row>
    <row r="63" spans="1:1" s="9" customFormat="1" ht="14.15" customHeight="1">
      <c r="A63" s="9" t="str">
        <f>'2.49'!A1:L1</f>
        <v>Quadro 2.49 - Proveitos totais segundo o grau de urbanização por regiões NUTS III</v>
      </c>
    </row>
    <row r="64" spans="1:1" ht="9.75" customHeight="1">
      <c r="A64" s="8"/>
    </row>
    <row r="65" spans="1:1" s="6" customFormat="1" ht="23.25" customHeight="1">
      <c r="A65" s="7" t="s">
        <v>5</v>
      </c>
    </row>
    <row r="66" spans="1:1" s="3" customFormat="1" ht="18" customHeight="1">
      <c r="A66" s="4" t="s">
        <v>4</v>
      </c>
    </row>
    <row r="67" spans="1:1" s="6" customFormat="1" ht="16" customHeight="1">
      <c r="A67" s="5" t="s">
        <v>3</v>
      </c>
    </row>
    <row r="68" spans="1:1" ht="14.15" customHeight="1">
      <c r="A68" s="9" t="str">
        <f>'3.1'!A3:G3</f>
        <v xml:space="preserve">Quadro 3.1 - Estimativas da população residente, segundo o escalão etário, por sexo </v>
      </c>
    </row>
    <row r="69" spans="1:1" ht="14.15" customHeight="1">
      <c r="A69" s="9" t="str">
        <f>'3.2'!A1:I1</f>
        <v>Quadro 3.2 - Turistas, segundo o motivo e destino da viagem, por sexo e escalão etário</v>
      </c>
    </row>
    <row r="70" spans="1:1" ht="14.15" customHeight="1">
      <c r="A70" s="9" t="str">
        <f>'3.3'!A1:J1</f>
        <v>Quadro 3.3 - Turistas e não turistas, segundo a autoclassificação perante o trabalho, por sexo e escalão etário</v>
      </c>
    </row>
    <row r="71" spans="1:1" ht="14.15" customHeight="1">
      <c r="A71" s="9" t="str">
        <f>'3.4'!A1:G1</f>
        <v>Quadro 3.4 - Turistas e não turistas, segundo o nível de instrução, por sexo e escalão etário</v>
      </c>
    </row>
    <row r="72" spans="1:1" ht="14.15" customHeight="1">
      <c r="A72" s="9" t="str">
        <f>'3.5'!A1:G1</f>
        <v>Quadro 3.5 - Não turistas, segundo as razões para não ter viajado, por sexo e escalão etário</v>
      </c>
    </row>
    <row r="73" spans="1:1" s="3" customFormat="1" ht="16" customHeight="1">
      <c r="A73" s="5" t="s">
        <v>2</v>
      </c>
    </row>
    <row r="74" spans="1:1" ht="14.15" customHeight="1">
      <c r="A74" s="9" t="str">
        <f>'3.6'!A1:H1</f>
        <v>Quadro 3.6 - Viagens, segundo o motivo, destino e duração, por escalão etário</v>
      </c>
    </row>
    <row r="75" spans="1:1" ht="14.15" customHeight="1">
      <c r="A75" s="9" t="str">
        <f>'3.7'!A1:H1</f>
        <v>Quadro 3.7 - Viagens, segundo o motivo e destino, por duração da estadia</v>
      </c>
    </row>
    <row r="76" spans="1:1" ht="14.15" customHeight="1">
      <c r="A76" s="9" t="str">
        <f>'3.8'!A1:H1</f>
        <v>Quadro 3.8 - Viagens, segundo o motivo e destino, por mês de início da viagem</v>
      </c>
    </row>
    <row r="77" spans="1:1" ht="14.15" customHeight="1">
      <c r="A77" s="9" t="str">
        <f>'3.9'!A1:H1</f>
        <v>Quadro 3.9 - Viagens, segundo o motivo, destino e duração, por meio de transporte utilizado</v>
      </c>
    </row>
    <row r="78" spans="1:1" ht="14.15" customHeight="1">
      <c r="A78" s="9" t="str">
        <f>'3.10'!A1:H1</f>
        <v>Quadro 3.10 - Viagens, segundo o motivo, destino e duração, por organização da viagem</v>
      </c>
    </row>
    <row r="79" spans="1:1" ht="14.15" customHeight="1">
      <c r="A79" s="9" t="str">
        <f>'3.11'!A1:H1</f>
        <v>Quadro 3.11 - Viagens em Portugal, segundo o motivo e duração, por NUTS II de destino</v>
      </c>
    </row>
    <row r="80" spans="1:1" ht="14.15" customHeight="1">
      <c r="A80" s="9" t="str">
        <f>'3.12'!A1:I1</f>
        <v>Quadro 3.12 - Matriz origem/destino (NUTS II) das viagens realizadas em Portugal, segundo os principais motivos e duração</v>
      </c>
    </row>
    <row r="81" spans="1:1" ht="14.15" customHeight="1">
      <c r="A81" s="9" t="str">
        <f>'3.13'!A1:H1</f>
        <v>Quadro 3.13 - Viagens ao estrangeiro, segundo o motivo e duração, por país de destino</v>
      </c>
    </row>
    <row r="82" spans="1:1" ht="14.15" customHeight="1">
      <c r="A82" s="9" t="str">
        <f>'3.14'!A1:G1</f>
        <v>Quadro 3.14 - Duração média da viagem, segundo os principais motivos, por destino</v>
      </c>
    </row>
    <row r="83" spans="1:1" s="3" customFormat="1" ht="16" customHeight="1">
      <c r="A83" s="5" t="s">
        <v>1</v>
      </c>
    </row>
    <row r="84" spans="1:1" ht="14.15" customHeight="1">
      <c r="A84" s="9" t="str">
        <f>'3.15'!A1:H1</f>
        <v>Quadro 3.15 - Dormidas, segundo o motivo, destino e duração da viagem, por meio de alojamento utilizado</v>
      </c>
    </row>
    <row r="85" spans="1:1" s="9" customFormat="1" ht="14.15" customHeight="1">
      <c r="A85" s="9" t="str">
        <f>'3.16'!A1:H1</f>
        <v>Quadro 3.16 - Dormidas de viagens em Portugal, segundo o motivo e duração, por NUTS II de destino</v>
      </c>
    </row>
    <row r="86" spans="1:1" ht="14.15" customHeight="1">
      <c r="A86" s="9" t="str">
        <f>'3.17'!A1:H1</f>
        <v>Quadro 3.17 - Dormidas de viagens com destino estrangeiro, segundo o motivo e duração, por país de destino</v>
      </c>
    </row>
    <row r="87" spans="1:1" s="3" customFormat="1" ht="16" customHeight="1">
      <c r="A87" s="5" t="s">
        <v>0</v>
      </c>
    </row>
    <row r="88" spans="1:1" ht="14.15" customHeight="1">
      <c r="A88" s="9" t="str">
        <f>'3.18'!A1:G1</f>
        <v>Quadro 3.18 - Despesa média por viagem, segundo os principais motivos, por destino e duração</v>
      </c>
    </row>
    <row r="89" spans="1:1" ht="14.15" customHeight="1">
      <c r="A89" s="9" t="str">
        <f>'3.19'!A1:G1</f>
        <v>Quadro 3.19 - Despesa média diária por turista, segundo os principais motivos, por destino e duração</v>
      </c>
    </row>
  </sheetData>
  <hyperlinks>
    <hyperlink ref="A6" location="'2.1'!Print_Area" display="'2.1'!Print_Area" xr:uid="{467F4657-0D92-4CC9-B4A7-9C3D525A2107}"/>
    <hyperlink ref="A9" location="'2.2'!A1" display="'2.2'!A1" xr:uid="{83787C4A-90D0-44C1-A2E0-713C399735E1}"/>
    <hyperlink ref="A10" location="'2.3'!A1" display="'2.3'!A1" xr:uid="{BB94D800-27D4-41E0-B341-C4121768EAC1}"/>
    <hyperlink ref="A11" location="'2.4'!A1" display="'2.4'!A1" xr:uid="{4C89FDC8-B2FE-4335-88D9-69675D094F2B}"/>
    <hyperlink ref="A37" location="'2.28'!Print_Area" display="'2.28'!Print_Area" xr:uid="{50B8DEFE-2D5F-449C-92DE-EBC965C9E6D9}"/>
    <hyperlink ref="A40" location="'2.31'!Print_Area" display="'2.31'!Print_Area" xr:uid="{D3A32B97-C337-476C-B135-932CA06679DB}"/>
    <hyperlink ref="A42" location="'2.32'!Print_Area" display="'2.32'!Print_Area" xr:uid="{3928B8D7-2258-4151-B30F-3AC3EE4DF6FB}"/>
    <hyperlink ref="A43" location="'2.33'!Print_Area" display="'2.33'!Print_Area" xr:uid="{EF6AD41B-239D-45FE-BBBD-387BA1719474}"/>
    <hyperlink ref="A44" location="'2.34'!Print_Area" display="'2.34'!Print_Area" xr:uid="{2729EA8A-9808-4599-AA3A-8D2D8E87D376}"/>
    <hyperlink ref="A47" location="'2.36'!A1" display="'2.36'!A1" xr:uid="{45BA3CD3-DEDC-4846-9CF0-920F65C769F0}"/>
    <hyperlink ref="A48" location="'2.37'!A1" display="'2.37'!A1" xr:uid="{299F60DF-73AB-483D-BD02-6964DFFA2F02}"/>
    <hyperlink ref="A49" location="'2.38'!Print_Area" display="'2.38'!Print_Area" xr:uid="{910D5333-5482-4DF6-90D5-0A3C297BA42B}"/>
    <hyperlink ref="A50" location="'2.39'!Print_Area" display="'2.39'!Print_Area" xr:uid="{1785A5C7-ABEA-4BB1-8389-7D931E472371}"/>
    <hyperlink ref="A53" location="'2.41'!A1" display="'2.41'!A1" xr:uid="{F8F693DF-71D3-48BD-BC83-2E152B423BD9}"/>
    <hyperlink ref="A57" location="'2.44'!A1" display="'2.44'!A1" xr:uid="{51241724-5C02-42D0-84E1-0DAEE5032076}"/>
    <hyperlink ref="A59" location="'2.46'!A1" display="'2.46'!A1" xr:uid="{5DD1EE3B-1054-4B84-A83E-3C5D761177BD}"/>
    <hyperlink ref="A62" location="'2.48'!A1" display="'2.48'!A1" xr:uid="{2401EC3C-7679-46FA-B2EE-00791C926D1B}"/>
    <hyperlink ref="A63" location="'2.49'!A1" display="'2.49'!A1" xr:uid="{0D6211A1-2005-4281-930D-2014819F1AF2}"/>
    <hyperlink ref="A14" location="'2.6'!A1" display="'2.6'!A1" xr:uid="{BF4BC07A-09C3-4992-99E4-57DA5B077C13}"/>
    <hyperlink ref="A15" location="'2.7'!A1" display="'2.7'!A1" xr:uid="{F7E08F9E-96C0-4C93-AE5F-80AED6A0DA18}"/>
    <hyperlink ref="A16" location="'2.8'!A1" display="'2.8'!A1" xr:uid="{3F964FC1-9BD2-4475-9E88-E4591D8314B6}"/>
    <hyperlink ref="A18" location="'2.10'!Print_Area" display="'2.10'!Print_Area" xr:uid="{4F7EBFCC-E34F-4626-B415-718BA197B992}"/>
    <hyperlink ref="A20" location="'2.12'!Print_Area" display="'2.12'!Print_Area" xr:uid="{1B13A0BE-F37B-4159-A6B9-39B082517988}"/>
    <hyperlink ref="A21" location="'2.13'!Print_Area" display="'2.13'!Print_Area" xr:uid="{0C2933A2-1400-44C4-BA30-193E6EE94543}"/>
    <hyperlink ref="A22" location="'2.14'!Print_Area" display="'2.14'!Print_Area" xr:uid="{A8348C16-66CF-4F77-9BEB-63B359558F3A}"/>
    <hyperlink ref="A23" location="'2.15'!Print_Area" display="'2.15'!Print_Area" xr:uid="{AB9114FF-6453-4826-99B9-3DE518B5CFED}"/>
    <hyperlink ref="A24" location="'2.16'!Print_Area" display="'2.16'!Print_Area" xr:uid="{C938F558-291A-402B-9AAA-46ADA512D29B}"/>
    <hyperlink ref="A25" location="'2.17'!Print_Area" display="'2.17'!Print_Area" xr:uid="{1AD12BCA-0D94-40A5-9733-D16DBEF4782B}"/>
    <hyperlink ref="A26" location="'2.18'!Print_Area" display="'2.18'!Print_Area" xr:uid="{AC4278BD-AEC4-4F2D-99B6-DC481BCD9F11}"/>
    <hyperlink ref="A27" location="'2.19'!Print_Area" display="'2.19'!Print_Area" xr:uid="{7B13F2E1-2501-4817-A1D8-035BEF30597E}"/>
    <hyperlink ref="A30" location="'2.22'!Print_Area" display="'2.22'!Print_Area" xr:uid="{075097C4-F9CA-4381-9FAE-47A9ECF8097D}"/>
    <hyperlink ref="A31" location="'2.23'!Print_Area" display="'2.23'!Print_Area" xr:uid="{E8155D60-EC2E-41EA-BEA1-C904521D6CC7}"/>
    <hyperlink ref="A32" location="'2.24'!Print_Area" display="'2.24'!Print_Area" xr:uid="{B6CB3D8E-738F-49DC-A95D-67513BDD1CED}"/>
    <hyperlink ref="A33" location="'2.25'!Print_Area" display="'2.25'!Print_Area" xr:uid="{7A4DD433-379F-4569-8A21-38A405D50B3F}"/>
    <hyperlink ref="A34" location="'2.26'!Print_Area" display="'2.26'!Print_Area" xr:uid="{369E6D6B-0B8F-4678-835E-ACC76BC718E1}"/>
    <hyperlink ref="A36" location="'2.27'!Print_Area" display="'2.27'!Print_Area" xr:uid="{6B9240B5-AF1A-4817-AD37-9EE51226F6CD}"/>
    <hyperlink ref="A38" location="'2.29'!Print_Area" display="'2.29'!Print_Area" xr:uid="{2A674B69-0E8F-47A9-93CD-3304256C3A44}"/>
    <hyperlink ref="A39" location="'2.30'!Print_Area" display="'2.30'!Print_Area" xr:uid="{83184F56-F9EB-447C-8D33-C74F85700223}"/>
    <hyperlink ref="A69" location="'3.2'!A1" display="'3.2'!A1" xr:uid="{724433E6-0A5C-466B-B072-580F0B589E85}"/>
    <hyperlink ref="A70" location="'3.3'!A1" display="'3.3'!A1" xr:uid="{971D2770-04B2-4346-B975-963F0BFBC277}"/>
    <hyperlink ref="A72" location="'3.5'!A1" display="'3.5'!A1" xr:uid="{A479AE21-36BC-4746-A68A-1AC962DBC69D}"/>
    <hyperlink ref="A74" location="'3.6'!A1" display="'3.6'!A1" xr:uid="{A925B240-FE12-4C6B-B9C2-C84D4A0C8BB4}"/>
    <hyperlink ref="A75" location="'3.7'!A1" display="'3.7'!A1" xr:uid="{FFBCBBC6-4FE4-4793-943A-9779557D38FA}"/>
    <hyperlink ref="A76" location="'3.8'!A1" display="'3.8'!A1" xr:uid="{AFE8B14A-DBC7-49F4-80D5-8F796CFADA16}"/>
    <hyperlink ref="A77" location="'3.9'!A1" display="'3.9'!A1" xr:uid="{6C6A30DD-A438-4E79-B03A-06ADAB711F5F}"/>
    <hyperlink ref="A78" location="'3.10'!A1" display="'3.10'!A1" xr:uid="{55F6D7E2-4F4E-4216-846E-DEE175176573}"/>
    <hyperlink ref="A79" location="'3.11'!A1" display="'3.11'!A1" xr:uid="{466A79C6-0119-4D28-B89C-B401DD405581}"/>
    <hyperlink ref="A80" location="'3.12'!A1" display="'3.12'!A1" xr:uid="{B6C0A46E-1E88-4745-A82A-E357C62D01C6}"/>
    <hyperlink ref="A81" location="'3.13'!A1" display="'3.13'!A1" xr:uid="{5B07A9DB-A59C-419C-BE90-28555E5E74CE}"/>
    <hyperlink ref="A84" location="'3.15'!A1" display="'3.15'!A1" xr:uid="{CE26BE3B-68FD-4240-9DD8-32A31E59D8E8}"/>
    <hyperlink ref="A85" location="'3.16'!A1" display="'3.16'!A1" xr:uid="{DD14D6B0-AD78-4540-816E-215AB048DE72}"/>
    <hyperlink ref="A86" location="'3.17'!A1" display="'3.17'!A1" xr:uid="{2E630039-5D6A-4D08-B5BF-86174B4EB424}"/>
    <hyperlink ref="A82" location="'3.14'!A1" display="'3.14'!A1" xr:uid="{3E4E7ADE-0122-498A-B101-20079FC9BA2B}"/>
    <hyperlink ref="A88" location="'3.18'!Print_Area" display="'3.18'!Print_Area" xr:uid="{ABD91DA9-E40E-42CD-AAE5-A329526D011F}"/>
    <hyperlink ref="A89" location="'3.19'!Print_Area" display="'3.19'!Print_Area" xr:uid="{B988CBF9-7462-4708-A955-FFC6A0805340}"/>
    <hyperlink ref="A45" location="'2.35'!Print_Area" display="'2.35'!Print_Area" xr:uid="{2A5458C5-4ACE-4A88-889C-1313AB55B7C8}"/>
    <hyperlink ref="A68" location="'3.1'!Print_Area" display="'3.1'!Print_Area" xr:uid="{13285F51-936B-47B6-B417-E0D552731EB3}"/>
    <hyperlink ref="A52" location="'2.40'!A1" display="'2.40'!A1" xr:uid="{F9B3B35C-CFAC-443C-9E6E-D72ABD635C6B}"/>
    <hyperlink ref="A13" location="'2.5'!A1" display="'2.5'!A1" xr:uid="{2285461E-CE93-439E-A293-389CE6E36338}"/>
    <hyperlink ref="A17" location="'2.9 '!A1" display="'2.9 '!A1" xr:uid="{80660CE8-A9FC-4632-B639-DEA4B7CA89AB}"/>
    <hyperlink ref="A19" location="'2.11'!Print_Area" display="'2.11'!Print_Area" xr:uid="{8F062052-080E-4D01-A08A-F598534A55B4}"/>
    <hyperlink ref="A28" location="'2.20'!Print_Area" display="'2.20'!Print_Area" xr:uid="{336D289D-285A-4729-A04B-7F42E0BDB389}"/>
    <hyperlink ref="A29" location="'2.21'!Print_Area" display="'2.21'!Print_Area" xr:uid="{67C0ADBD-3CCB-4622-A395-E8C3BB8AB921}"/>
    <hyperlink ref="A58" location="'2.45'!A1" display="'2.45'!A1" xr:uid="{465392A0-A407-4381-9A23-F9461B750183}"/>
    <hyperlink ref="A71" location="'3.4'!A1" display="'3.4'!A1" xr:uid="{2F2C62D6-9F7B-4EAE-8749-C95A72F81980}"/>
    <hyperlink ref="A54" location="'2.42'!A1" display="'2.42'!A1" xr:uid="{5A3A6B56-36A3-4437-91C4-EBD3EC5A0E14}"/>
    <hyperlink ref="A55" location="'2.43'!A1" display="'2.43'!A1" xr:uid="{6BB1E1B9-C720-458D-B4A0-9C6C194FC9EF}"/>
    <hyperlink ref="A61" location="'2.47'!A1" display="'2.47'!A1" xr:uid="{EFBDF01B-DF28-462C-BD74-D19E58627CEA}"/>
  </hyperlinks>
  <pageMargins left="0.39370078740157483" right="0.39370078740157483" top="0.59055118110236227" bottom="0.59055118110236227" header="0" footer="0"/>
  <pageSetup paperSize="9" scale="85" orientation="portrait" verticalDpi="300" r:id="rId1"/>
  <headerFooter scaleWithDoc="0" alignWithMargins="0"/>
  <rowBreaks count="1" manualBreakCount="1">
    <brk id="6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69848-0BC3-4FC4-B135-EFE9F9A2E2A6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179687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726562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7" customHeight="1">
      <c r="A1" s="285" t="s">
        <v>354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10.5" customHeight="1">
      <c r="A7" s="60" t="s">
        <v>343</v>
      </c>
      <c r="B7" s="71">
        <v>1821.729</v>
      </c>
      <c r="C7" s="71">
        <v>1437.1010000000001</v>
      </c>
      <c r="D7" s="71">
        <v>1361.4280000000001</v>
      </c>
      <c r="E7" s="71">
        <v>65.251999999999995</v>
      </c>
      <c r="F7" s="71">
        <v>613.05600000000004</v>
      </c>
      <c r="G7" s="71">
        <v>543.04700000000003</v>
      </c>
      <c r="H7" s="71">
        <v>140.07300000000001</v>
      </c>
      <c r="I7" s="71">
        <v>37.44</v>
      </c>
      <c r="J7" s="71" t="s">
        <v>410</v>
      </c>
      <c r="K7" s="71" t="s">
        <v>410</v>
      </c>
      <c r="L7" s="71" t="s">
        <v>410</v>
      </c>
      <c r="M7" s="71" t="s">
        <v>410</v>
      </c>
    </row>
    <row r="8" spans="1:15" s="17" customFormat="1" ht="9" customHeight="1">
      <c r="A8" s="22" t="s">
        <v>69</v>
      </c>
      <c r="B8" s="255">
        <v>984.09100000000001</v>
      </c>
      <c r="C8" s="255">
        <v>753.95399999999995</v>
      </c>
      <c r="D8" s="255">
        <v>707.62199999999996</v>
      </c>
      <c r="E8" s="255">
        <v>33.338999999999999</v>
      </c>
      <c r="F8" s="255">
        <v>274.649</v>
      </c>
      <c r="G8" s="255">
        <v>308.137</v>
      </c>
      <c r="H8" s="255">
        <v>91.497</v>
      </c>
      <c r="I8" s="255">
        <v>26.358000000000001</v>
      </c>
      <c r="J8" s="255" t="s">
        <v>410</v>
      </c>
      <c r="K8" s="255" t="s">
        <v>410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837.63800000000003</v>
      </c>
      <c r="C9" s="255">
        <v>683.14700000000005</v>
      </c>
      <c r="D9" s="255">
        <v>653.80600000000004</v>
      </c>
      <c r="E9" s="255">
        <v>31.913</v>
      </c>
      <c r="F9" s="255">
        <v>338.40699999999998</v>
      </c>
      <c r="G9" s="255">
        <v>234.91</v>
      </c>
      <c r="H9" s="255">
        <v>48.576000000000001</v>
      </c>
      <c r="I9" s="255">
        <v>11.082000000000001</v>
      </c>
      <c r="J9" s="255" t="s">
        <v>410</v>
      </c>
      <c r="K9" s="255" t="s">
        <v>410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521.65800000000002</v>
      </c>
      <c r="C10" s="255">
        <v>405.76900000000001</v>
      </c>
      <c r="D10" s="255">
        <v>387.33300000000003</v>
      </c>
      <c r="E10" s="255">
        <v>19.821999999999999</v>
      </c>
      <c r="F10" s="255">
        <v>157.15700000000001</v>
      </c>
      <c r="G10" s="255">
        <v>173.65600000000001</v>
      </c>
      <c r="H10" s="255">
        <v>36.698</v>
      </c>
      <c r="I10" s="255">
        <v>8.1449999999999996</v>
      </c>
      <c r="J10" s="255" t="s">
        <v>410</v>
      </c>
      <c r="K10" s="255" t="s">
        <v>410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471.29399999999998</v>
      </c>
      <c r="C11" s="255">
        <v>370.38</v>
      </c>
      <c r="D11" s="255">
        <v>355.54</v>
      </c>
      <c r="E11" s="255">
        <v>13.614000000000001</v>
      </c>
      <c r="F11" s="255">
        <v>143.364</v>
      </c>
      <c r="G11" s="255">
        <v>164.67599999999999</v>
      </c>
      <c r="H11" s="255">
        <v>33.886000000000003</v>
      </c>
      <c r="I11" s="255">
        <v>6.93</v>
      </c>
      <c r="J11" s="255" t="s">
        <v>410</v>
      </c>
      <c r="K11" s="255" t="s">
        <v>410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42.668999999999997</v>
      </c>
      <c r="C12" s="255">
        <v>26.32</v>
      </c>
      <c r="D12" s="255">
        <v>24.198</v>
      </c>
      <c r="E12" s="255">
        <v>2.83</v>
      </c>
      <c r="F12" s="255">
        <v>10.236000000000001</v>
      </c>
      <c r="G12" s="255">
        <v>8.5280000000000005</v>
      </c>
      <c r="H12" s="255">
        <v>2.6040000000000001</v>
      </c>
      <c r="I12" s="255">
        <v>0.88500000000000001</v>
      </c>
      <c r="J12" s="255" t="s">
        <v>410</v>
      </c>
      <c r="K12" s="255" t="s">
        <v>410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7.9740000000000002</v>
      </c>
      <c r="C13" s="255">
        <v>6.2270000000000003</v>
      </c>
      <c r="D13" s="255">
        <v>5.9690000000000003</v>
      </c>
      <c r="E13" s="255">
        <v>0.25</v>
      </c>
      <c r="F13" s="255">
        <v>2.5459999999999998</v>
      </c>
      <c r="G13" s="255">
        <v>2.9249999999999998</v>
      </c>
      <c r="H13" s="255">
        <v>0.248</v>
      </c>
      <c r="I13" s="255">
        <v>0.13800000000000001</v>
      </c>
      <c r="J13" s="255" t="s">
        <v>410</v>
      </c>
      <c r="K13" s="255" t="s">
        <v>410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11.265000000000001</v>
      </c>
      <c r="C14" s="255">
        <v>7.7510000000000003</v>
      </c>
      <c r="D14" s="255">
        <v>7.1210000000000004</v>
      </c>
      <c r="E14" s="255">
        <v>0.76100000000000001</v>
      </c>
      <c r="F14" s="255">
        <v>3.984</v>
      </c>
      <c r="G14" s="255">
        <v>1.958</v>
      </c>
      <c r="H14" s="255">
        <v>0.41799999999999998</v>
      </c>
      <c r="I14" s="255">
        <v>0.29099999999999998</v>
      </c>
      <c r="J14" s="255" t="s">
        <v>410</v>
      </c>
      <c r="K14" s="255" t="s">
        <v>410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3.3250000000000002</v>
      </c>
      <c r="C15" s="255">
        <v>2.407</v>
      </c>
      <c r="D15" s="255">
        <v>2.294</v>
      </c>
      <c r="E15" s="255">
        <v>0.13700000000000001</v>
      </c>
      <c r="F15" s="255">
        <v>0.50800000000000001</v>
      </c>
      <c r="G15" s="255">
        <v>1.347</v>
      </c>
      <c r="H15" s="255">
        <v>0.30199999999999999</v>
      </c>
      <c r="I15" s="255">
        <v>8.1000000000000003E-2</v>
      </c>
      <c r="J15" s="255" t="s">
        <v>410</v>
      </c>
      <c r="K15" s="255" t="s">
        <v>410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3.9180000000000001</v>
      </c>
      <c r="C16" s="255">
        <v>2.7069999999999999</v>
      </c>
      <c r="D16" s="255">
        <v>2.2599999999999998</v>
      </c>
      <c r="E16" s="255">
        <v>0.39600000000000002</v>
      </c>
      <c r="F16" s="255">
        <v>1.0760000000000001</v>
      </c>
      <c r="G16" s="255">
        <v>0.59099999999999997</v>
      </c>
      <c r="H16" s="255">
        <v>0.19700000000000001</v>
      </c>
      <c r="I16" s="255">
        <v>0.10299999999999999</v>
      </c>
      <c r="J16" s="255" t="s">
        <v>410</v>
      </c>
      <c r="K16" s="255" t="s">
        <v>410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188.65100000000001</v>
      </c>
      <c r="C17" s="255">
        <v>157.869</v>
      </c>
      <c r="D17" s="255">
        <v>153.86799999999999</v>
      </c>
      <c r="E17" s="255">
        <v>2.1669999999999998</v>
      </c>
      <c r="F17" s="255">
        <v>50.045000000000002</v>
      </c>
      <c r="G17" s="255">
        <v>86.426000000000002</v>
      </c>
      <c r="H17" s="255">
        <v>15.23</v>
      </c>
      <c r="I17" s="255">
        <v>1.659</v>
      </c>
      <c r="J17" s="255" t="s">
        <v>410</v>
      </c>
      <c r="K17" s="255" t="s">
        <v>410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2.673</v>
      </c>
      <c r="C18" s="255">
        <v>1.9710000000000001</v>
      </c>
      <c r="D18" s="255">
        <v>1.738</v>
      </c>
      <c r="E18" s="255">
        <v>0.52500000000000002</v>
      </c>
      <c r="F18" s="255">
        <v>0.71099999999999997</v>
      </c>
      <c r="G18" s="255">
        <v>0.35699999999999998</v>
      </c>
      <c r="H18" s="255">
        <v>0.14499999999999999</v>
      </c>
      <c r="I18" s="255">
        <v>0.10299999999999999</v>
      </c>
      <c r="J18" s="255" t="s">
        <v>410</v>
      </c>
      <c r="K18" s="255" t="s">
        <v>410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66.631</v>
      </c>
      <c r="C19" s="255">
        <v>50.005000000000003</v>
      </c>
      <c r="D19" s="255">
        <v>46.66</v>
      </c>
      <c r="E19" s="255">
        <v>1.9690000000000001</v>
      </c>
      <c r="F19" s="255">
        <v>22.305</v>
      </c>
      <c r="G19" s="255">
        <v>16.713999999999999</v>
      </c>
      <c r="H19" s="255">
        <v>5.6719999999999997</v>
      </c>
      <c r="I19" s="255">
        <v>2.1019999999999999</v>
      </c>
      <c r="J19" s="255" t="s">
        <v>410</v>
      </c>
      <c r="K19" s="255" t="s">
        <v>410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7.5819999999999999</v>
      </c>
      <c r="C20" s="255">
        <v>5.7009999999999996</v>
      </c>
      <c r="D20" s="255">
        <v>5.2720000000000002</v>
      </c>
      <c r="E20" s="255">
        <v>0.81100000000000005</v>
      </c>
      <c r="F20" s="255">
        <v>2.375</v>
      </c>
      <c r="G20" s="255">
        <v>1.7210000000000001</v>
      </c>
      <c r="H20" s="255">
        <v>0.36499999999999999</v>
      </c>
      <c r="I20" s="255">
        <v>0.21199999999999999</v>
      </c>
      <c r="J20" s="255" t="s">
        <v>410</v>
      </c>
      <c r="K20" s="255" t="s">
        <v>410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56.459000000000003</v>
      </c>
      <c r="C21" s="255">
        <v>44.975999999999999</v>
      </c>
      <c r="D21" s="255">
        <v>44.225000000000001</v>
      </c>
      <c r="E21" s="255">
        <v>1.099</v>
      </c>
      <c r="F21" s="255">
        <v>28.5</v>
      </c>
      <c r="G21" s="255">
        <v>11.579000000000001</v>
      </c>
      <c r="H21" s="255">
        <v>3.0470000000000002</v>
      </c>
      <c r="I21" s="255">
        <v>0.34699999999999998</v>
      </c>
      <c r="J21" s="255" t="s">
        <v>410</v>
      </c>
      <c r="K21" s="255" t="s">
        <v>410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17.108000000000001</v>
      </c>
      <c r="C22" s="255">
        <v>10.718</v>
      </c>
      <c r="D22" s="255">
        <v>9.625</v>
      </c>
      <c r="E22" s="255">
        <v>0.94299999999999995</v>
      </c>
      <c r="F22" s="255">
        <v>4.194</v>
      </c>
      <c r="G22" s="255">
        <v>3.7909999999999999</v>
      </c>
      <c r="H22" s="255">
        <v>0.69699999999999995</v>
      </c>
      <c r="I22" s="255">
        <v>0.36499999999999999</v>
      </c>
      <c r="J22" s="255" t="s">
        <v>410</v>
      </c>
      <c r="K22" s="255" t="s">
        <v>410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34.238</v>
      </c>
      <c r="C23" s="255">
        <v>30.506</v>
      </c>
      <c r="D23" s="255">
        <v>30.009</v>
      </c>
      <c r="E23" s="255">
        <v>0.27700000000000002</v>
      </c>
      <c r="F23" s="255">
        <v>7.5960000000000001</v>
      </c>
      <c r="G23" s="255">
        <v>18.827000000000002</v>
      </c>
      <c r="H23" s="255">
        <v>3.3090000000000002</v>
      </c>
      <c r="I23" s="255">
        <v>0.17399999999999999</v>
      </c>
      <c r="J23" s="255" t="s">
        <v>410</v>
      </c>
      <c r="K23" s="255" t="s">
        <v>410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6.2670000000000003</v>
      </c>
      <c r="C24" s="255">
        <v>5.3040000000000003</v>
      </c>
      <c r="D24" s="255">
        <v>5.242</v>
      </c>
      <c r="E24" s="255">
        <v>4.2000000000000003E-2</v>
      </c>
      <c r="F24" s="255">
        <v>1.2190000000000001</v>
      </c>
      <c r="G24" s="255">
        <v>3.7429999999999999</v>
      </c>
      <c r="H24" s="255">
        <v>0.23799999999999999</v>
      </c>
      <c r="I24" s="255">
        <v>3.7999999999999999E-2</v>
      </c>
      <c r="J24" s="255" t="s">
        <v>410</v>
      </c>
      <c r="K24" s="255" t="s">
        <v>410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4.6040000000000001</v>
      </c>
      <c r="C25" s="255">
        <v>3.3239999999999998</v>
      </c>
      <c r="D25" s="255">
        <v>2.8660000000000001</v>
      </c>
      <c r="E25" s="255">
        <v>0.81699999999999995</v>
      </c>
      <c r="F25" s="255">
        <v>1.08</v>
      </c>
      <c r="G25" s="255">
        <v>0.72299999999999998</v>
      </c>
      <c r="H25" s="255">
        <v>0.246</v>
      </c>
      <c r="I25" s="255">
        <v>0.20399999999999999</v>
      </c>
      <c r="J25" s="255" t="s">
        <v>410</v>
      </c>
      <c r="K25" s="255" t="s">
        <v>410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17.93</v>
      </c>
      <c r="C26" s="255">
        <v>14.593999999999999</v>
      </c>
      <c r="D26" s="255">
        <v>14.193</v>
      </c>
      <c r="E26" s="255">
        <v>0.59</v>
      </c>
      <c r="F26" s="255">
        <v>6.9889999999999999</v>
      </c>
      <c r="G26" s="255">
        <v>5.4459999999999997</v>
      </c>
      <c r="H26" s="255">
        <v>1.1679999999999999</v>
      </c>
      <c r="I26" s="255">
        <v>0.22800000000000001</v>
      </c>
      <c r="J26" s="255" t="s">
        <v>410</v>
      </c>
      <c r="K26" s="255" t="s">
        <v>410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1.7689999999999999</v>
      </c>
      <c r="C27" s="255">
        <v>1.2150000000000001</v>
      </c>
      <c r="D27" s="255">
        <v>1.113</v>
      </c>
      <c r="E27" s="255">
        <v>0.14799999999999999</v>
      </c>
      <c r="F27" s="255">
        <v>0.47299999999999998</v>
      </c>
      <c r="G27" s="255">
        <v>0.38600000000000001</v>
      </c>
      <c r="H27" s="255">
        <v>0.106</v>
      </c>
      <c r="I27" s="255">
        <v>4.2000000000000003E-2</v>
      </c>
      <c r="J27" s="255" t="s">
        <v>410</v>
      </c>
      <c r="K27" s="255" t="s">
        <v>410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26.268000000000001</v>
      </c>
      <c r="C28" s="255">
        <v>18.731999999999999</v>
      </c>
      <c r="D28" s="255">
        <v>16.471</v>
      </c>
      <c r="E28" s="255">
        <v>4.492</v>
      </c>
      <c r="F28" s="255">
        <v>7.008</v>
      </c>
      <c r="G28" s="255">
        <v>4.0289999999999999</v>
      </c>
      <c r="H28" s="255">
        <v>0.94199999999999995</v>
      </c>
      <c r="I28" s="255">
        <v>0.63300000000000001</v>
      </c>
      <c r="J28" s="255" t="s">
        <v>410</v>
      </c>
      <c r="K28" s="255" t="s">
        <v>410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2.677</v>
      </c>
      <c r="C29" s="255">
        <v>1.9219999999999999</v>
      </c>
      <c r="D29" s="255">
        <v>1.712</v>
      </c>
      <c r="E29" s="255">
        <v>0.21099999999999999</v>
      </c>
      <c r="F29" s="255">
        <v>0.87</v>
      </c>
      <c r="G29" s="255">
        <v>0.38600000000000001</v>
      </c>
      <c r="H29" s="255">
        <v>0.245</v>
      </c>
      <c r="I29" s="255">
        <v>0.06</v>
      </c>
      <c r="J29" s="255" t="s">
        <v>410</v>
      </c>
      <c r="K29" s="255" t="s">
        <v>410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13.606999999999999</v>
      </c>
      <c r="C30" s="255">
        <v>9.2050000000000001</v>
      </c>
      <c r="D30" s="255">
        <v>8.5069999999999997</v>
      </c>
      <c r="E30" s="255">
        <v>0.95199999999999996</v>
      </c>
      <c r="F30" s="255">
        <v>3.86</v>
      </c>
      <c r="G30" s="255">
        <v>2.8210000000000002</v>
      </c>
      <c r="H30" s="255">
        <v>0.874</v>
      </c>
      <c r="I30" s="255">
        <v>0.318</v>
      </c>
      <c r="J30" s="255" t="s">
        <v>410</v>
      </c>
      <c r="K30" s="255" t="s">
        <v>410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6.0430000000000001</v>
      </c>
      <c r="C31" s="255">
        <v>4.3150000000000004</v>
      </c>
      <c r="D31" s="255">
        <v>3.99</v>
      </c>
      <c r="E31" s="255">
        <v>0.40500000000000003</v>
      </c>
      <c r="F31" s="255">
        <v>1.5820000000000001</v>
      </c>
      <c r="G31" s="255">
        <v>1.3580000000000001</v>
      </c>
      <c r="H31" s="255">
        <v>0.64500000000000002</v>
      </c>
      <c r="I31" s="255">
        <v>0.16200000000000001</v>
      </c>
      <c r="J31" s="255" t="s">
        <v>410</v>
      </c>
      <c r="K31" s="255" t="s">
        <v>410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6.548</v>
      </c>
      <c r="C32" s="255">
        <v>5.274</v>
      </c>
      <c r="D32" s="255">
        <v>4.9470000000000001</v>
      </c>
      <c r="E32" s="255">
        <v>0.245</v>
      </c>
      <c r="F32" s="255">
        <v>1.917</v>
      </c>
      <c r="G32" s="255">
        <v>2.3199999999999998</v>
      </c>
      <c r="H32" s="255">
        <v>0.46500000000000002</v>
      </c>
      <c r="I32" s="255">
        <v>0.126</v>
      </c>
      <c r="J32" s="255" t="s">
        <v>410</v>
      </c>
      <c r="K32" s="255" t="s">
        <v>410</v>
      </c>
      <c r="L32" s="255" t="s">
        <v>410</v>
      </c>
      <c r="M32" s="255" t="s">
        <v>410</v>
      </c>
    </row>
    <row r="33" spans="1:14" s="17" customFormat="1" ht="9" customHeight="1">
      <c r="A33" s="57" t="s">
        <v>107</v>
      </c>
      <c r="B33" s="255">
        <v>1.6910000000000001</v>
      </c>
      <c r="C33" s="255">
        <v>1.35</v>
      </c>
      <c r="D33" s="255">
        <v>1.3169999999999999</v>
      </c>
      <c r="E33" s="255">
        <v>2.5999999999999999E-2</v>
      </c>
      <c r="F33" s="255">
        <v>0.38</v>
      </c>
      <c r="G33" s="255">
        <v>0.78800000000000003</v>
      </c>
      <c r="H33" s="255">
        <v>0.123</v>
      </c>
      <c r="I33" s="255">
        <v>8.9999999999999993E-3</v>
      </c>
      <c r="J33" s="255" t="s">
        <v>410</v>
      </c>
      <c r="K33" s="255" t="s">
        <v>410</v>
      </c>
      <c r="L33" s="255" t="s">
        <v>410</v>
      </c>
      <c r="M33" s="255" t="s">
        <v>410</v>
      </c>
    </row>
    <row r="34" spans="1:14" s="17" customFormat="1" ht="9" customHeight="1">
      <c r="A34" s="57" t="s">
        <v>106</v>
      </c>
      <c r="B34" s="255">
        <v>4.8570000000000002</v>
      </c>
      <c r="C34" s="255">
        <v>3.9239999999999999</v>
      </c>
      <c r="D34" s="255">
        <v>3.63</v>
      </c>
      <c r="E34" s="255">
        <v>0.219</v>
      </c>
      <c r="F34" s="255">
        <v>1.5369999999999999</v>
      </c>
      <c r="G34" s="255">
        <v>1.532</v>
      </c>
      <c r="H34" s="255">
        <v>0.34200000000000003</v>
      </c>
      <c r="I34" s="255">
        <v>0.11700000000000001</v>
      </c>
      <c r="J34" s="255" t="s">
        <v>410</v>
      </c>
      <c r="K34" s="255" t="s">
        <v>410</v>
      </c>
      <c r="L34" s="255" t="s">
        <v>410</v>
      </c>
      <c r="M34" s="255" t="s">
        <v>410</v>
      </c>
    </row>
    <row r="35" spans="1:14" s="17" customFormat="1" ht="9" customHeight="1">
      <c r="A35" s="58" t="s">
        <v>105</v>
      </c>
      <c r="B35" s="255">
        <v>204.233</v>
      </c>
      <c r="C35" s="255">
        <v>175.494</v>
      </c>
      <c r="D35" s="255">
        <v>167.023</v>
      </c>
      <c r="E35" s="255">
        <v>9.7080000000000002</v>
      </c>
      <c r="F35" s="255">
        <v>101.24299999999999</v>
      </c>
      <c r="G35" s="255">
        <v>46.363</v>
      </c>
      <c r="H35" s="255">
        <v>9.7089999999999996</v>
      </c>
      <c r="I35" s="255">
        <v>2.1059999999999999</v>
      </c>
      <c r="J35" s="255" t="s">
        <v>410</v>
      </c>
      <c r="K35" s="255" t="s">
        <v>410</v>
      </c>
      <c r="L35" s="255" t="s">
        <v>410</v>
      </c>
      <c r="M35" s="255" t="s">
        <v>410</v>
      </c>
      <c r="N35" s="20"/>
    </row>
    <row r="36" spans="1:14" s="17" customFormat="1" ht="9" customHeight="1">
      <c r="A36" s="57" t="s">
        <v>104</v>
      </c>
      <c r="B36" s="255">
        <v>67.95</v>
      </c>
      <c r="C36" s="255">
        <v>58.49</v>
      </c>
      <c r="D36" s="255">
        <v>56.259</v>
      </c>
      <c r="E36" s="255">
        <v>0.86099999999999999</v>
      </c>
      <c r="F36" s="255">
        <v>30.838999999999999</v>
      </c>
      <c r="G36" s="255">
        <v>19.623999999999999</v>
      </c>
      <c r="H36" s="255">
        <v>4.9349999999999996</v>
      </c>
      <c r="I36" s="255">
        <v>0.622</v>
      </c>
      <c r="J36" s="255" t="s">
        <v>410</v>
      </c>
      <c r="K36" s="255" t="s">
        <v>410</v>
      </c>
      <c r="L36" s="255" t="s">
        <v>410</v>
      </c>
      <c r="M36" s="255" t="s">
        <v>410</v>
      </c>
      <c r="N36" s="20"/>
    </row>
    <row r="37" spans="1:14" s="17" customFormat="1" ht="9" customHeight="1">
      <c r="A37" s="57" t="s">
        <v>103</v>
      </c>
      <c r="B37" s="255">
        <v>23.015999999999998</v>
      </c>
      <c r="C37" s="255">
        <v>18.27</v>
      </c>
      <c r="D37" s="255">
        <v>16.946000000000002</v>
      </c>
      <c r="E37" s="255">
        <v>1.056</v>
      </c>
      <c r="F37" s="255">
        <v>10.071</v>
      </c>
      <c r="G37" s="255">
        <v>4.8140000000000001</v>
      </c>
      <c r="H37" s="255">
        <v>1.0049999999999999</v>
      </c>
      <c r="I37" s="255">
        <v>0.36299999999999999</v>
      </c>
      <c r="J37" s="255" t="s">
        <v>410</v>
      </c>
      <c r="K37" s="255" t="s">
        <v>410</v>
      </c>
      <c r="L37" s="255" t="s">
        <v>410</v>
      </c>
      <c r="M37" s="255" t="s">
        <v>410</v>
      </c>
    </row>
    <row r="38" spans="1:14" s="17" customFormat="1" ht="9" customHeight="1">
      <c r="A38" s="57" t="s">
        <v>102</v>
      </c>
      <c r="B38" s="255">
        <v>89.844999999999999</v>
      </c>
      <c r="C38" s="255">
        <v>77.766999999999996</v>
      </c>
      <c r="D38" s="255">
        <v>73.323999999999998</v>
      </c>
      <c r="E38" s="255">
        <v>7.4009999999999998</v>
      </c>
      <c r="F38" s="255">
        <v>48.94</v>
      </c>
      <c r="G38" s="255">
        <v>14.65</v>
      </c>
      <c r="H38" s="255">
        <v>2.3330000000000002</v>
      </c>
      <c r="I38" s="255">
        <v>0.90400000000000003</v>
      </c>
      <c r="J38" s="255" t="s">
        <v>410</v>
      </c>
      <c r="K38" s="255" t="s">
        <v>410</v>
      </c>
      <c r="L38" s="255" t="s">
        <v>410</v>
      </c>
      <c r="M38" s="255" t="s">
        <v>410</v>
      </c>
    </row>
    <row r="39" spans="1:14" s="17" customFormat="1" ht="9" customHeight="1">
      <c r="A39" s="57" t="s">
        <v>101</v>
      </c>
      <c r="B39" s="255">
        <v>23.422000000000001</v>
      </c>
      <c r="C39" s="255">
        <v>20.966999999999999</v>
      </c>
      <c r="D39" s="255">
        <v>20.494</v>
      </c>
      <c r="E39" s="255">
        <v>0.39</v>
      </c>
      <c r="F39" s="255">
        <v>11.393000000000001</v>
      </c>
      <c r="G39" s="255">
        <v>7.2750000000000004</v>
      </c>
      <c r="H39" s="255">
        <v>1.4359999999999999</v>
      </c>
      <c r="I39" s="255">
        <v>0.217</v>
      </c>
      <c r="J39" s="255" t="s">
        <v>410</v>
      </c>
      <c r="K39" s="255" t="s">
        <v>410</v>
      </c>
      <c r="L39" s="255" t="s">
        <v>410</v>
      </c>
      <c r="M39" s="255" t="s">
        <v>410</v>
      </c>
    </row>
    <row r="40" spans="1:14" s="17" customFormat="1" ht="9" customHeight="1">
      <c r="A40" s="58" t="s">
        <v>100</v>
      </c>
      <c r="B40" s="255">
        <v>94.94</v>
      </c>
      <c r="C40" s="255">
        <v>89.162999999999997</v>
      </c>
      <c r="D40" s="255">
        <v>87.501999999999995</v>
      </c>
      <c r="E40" s="255">
        <v>1.84</v>
      </c>
      <c r="F40" s="255">
        <v>73.165000000000006</v>
      </c>
      <c r="G40" s="255">
        <v>11.222</v>
      </c>
      <c r="H40" s="255">
        <v>1.2749999999999999</v>
      </c>
      <c r="I40" s="255">
        <v>0.65100000000000002</v>
      </c>
      <c r="J40" s="255" t="s">
        <v>410</v>
      </c>
      <c r="K40" s="255" t="s">
        <v>410</v>
      </c>
      <c r="L40" s="255" t="s">
        <v>410</v>
      </c>
      <c r="M40" s="255" t="s">
        <v>410</v>
      </c>
    </row>
    <row r="41" spans="1:14" s="17" customFormat="1" ht="9" customHeight="1">
      <c r="A41" s="57" t="s">
        <v>99</v>
      </c>
      <c r="B41" s="255">
        <v>5.133</v>
      </c>
      <c r="C41" s="255">
        <v>4.62</v>
      </c>
      <c r="D41" s="255">
        <v>4.4450000000000003</v>
      </c>
      <c r="E41" s="255">
        <v>0.443</v>
      </c>
      <c r="F41" s="255">
        <v>3.165</v>
      </c>
      <c r="G41" s="255">
        <v>0.65</v>
      </c>
      <c r="H41" s="255">
        <v>0.187</v>
      </c>
      <c r="I41" s="255">
        <v>0.05</v>
      </c>
      <c r="J41" s="255" t="s">
        <v>410</v>
      </c>
      <c r="K41" s="255" t="s">
        <v>410</v>
      </c>
      <c r="L41" s="255" t="s">
        <v>410</v>
      </c>
      <c r="M41" s="255" t="s">
        <v>410</v>
      </c>
    </row>
    <row r="42" spans="1:14" s="17" customFormat="1" ht="9" customHeight="1">
      <c r="A42" s="57" t="s">
        <v>98</v>
      </c>
      <c r="B42" s="255">
        <v>51.771000000000001</v>
      </c>
      <c r="C42" s="255">
        <v>51.331000000000003</v>
      </c>
      <c r="D42" s="255">
        <v>51.005000000000003</v>
      </c>
      <c r="E42" s="255">
        <v>0.109</v>
      </c>
      <c r="F42" s="255">
        <v>44.877000000000002</v>
      </c>
      <c r="G42" s="255">
        <v>5.9669999999999996</v>
      </c>
      <c r="H42" s="255">
        <v>5.1999999999999998E-2</v>
      </c>
      <c r="I42" s="255">
        <v>0.27300000000000002</v>
      </c>
      <c r="J42" s="255" t="s">
        <v>410</v>
      </c>
      <c r="K42" s="255" t="s">
        <v>410</v>
      </c>
      <c r="L42" s="255" t="s">
        <v>410</v>
      </c>
      <c r="M42" s="255" t="s">
        <v>410</v>
      </c>
    </row>
    <row r="43" spans="1:14" s="17" customFormat="1" ht="9" customHeight="1">
      <c r="A43" s="57" t="s">
        <v>97</v>
      </c>
      <c r="B43" s="255">
        <v>15.382</v>
      </c>
      <c r="C43" s="255">
        <v>13.042999999999999</v>
      </c>
      <c r="D43" s="255">
        <v>12.388</v>
      </c>
      <c r="E43" s="255">
        <v>0.66900000000000004</v>
      </c>
      <c r="F43" s="255">
        <v>10.186</v>
      </c>
      <c r="G43" s="255">
        <v>1.228</v>
      </c>
      <c r="H43" s="255">
        <v>0.30499999999999999</v>
      </c>
      <c r="I43" s="255">
        <v>0.20399999999999999</v>
      </c>
      <c r="J43" s="255" t="s">
        <v>410</v>
      </c>
      <c r="K43" s="255" t="s">
        <v>410</v>
      </c>
      <c r="L43" s="255" t="s">
        <v>410</v>
      </c>
      <c r="M43" s="255" t="s">
        <v>410</v>
      </c>
    </row>
    <row r="44" spans="1:14" s="17" customFormat="1" ht="9" customHeight="1">
      <c r="A44" s="57" t="s">
        <v>96</v>
      </c>
      <c r="B44" s="255">
        <v>2.4140000000000001</v>
      </c>
      <c r="C44" s="255">
        <v>2.177</v>
      </c>
      <c r="D44" s="255">
        <v>1.9650000000000001</v>
      </c>
      <c r="E44" s="255">
        <v>8.7999999999999995E-2</v>
      </c>
      <c r="F44" s="255">
        <v>1.629</v>
      </c>
      <c r="G44" s="255">
        <v>0.17100000000000001</v>
      </c>
      <c r="H44" s="255">
        <v>7.6999999999999999E-2</v>
      </c>
      <c r="I44" s="255">
        <v>5.0000000000000001E-3</v>
      </c>
      <c r="J44" s="255" t="s">
        <v>410</v>
      </c>
      <c r="K44" s="255" t="s">
        <v>410</v>
      </c>
      <c r="L44" s="255" t="s">
        <v>410</v>
      </c>
      <c r="M44" s="255" t="s">
        <v>410</v>
      </c>
    </row>
    <row r="45" spans="1:14" s="17" customFormat="1" ht="9" customHeight="1">
      <c r="A45" s="57" t="s">
        <v>95</v>
      </c>
      <c r="B45" s="255">
        <v>20.239999999999998</v>
      </c>
      <c r="C45" s="255">
        <v>17.992000000000001</v>
      </c>
      <c r="D45" s="255">
        <v>17.699000000000002</v>
      </c>
      <c r="E45" s="255">
        <v>0.53100000000000003</v>
      </c>
      <c r="F45" s="255">
        <v>13.308</v>
      </c>
      <c r="G45" s="255">
        <v>3.206</v>
      </c>
      <c r="H45" s="255">
        <v>0.65400000000000003</v>
      </c>
      <c r="I45" s="255">
        <v>0.11899999999999999</v>
      </c>
      <c r="J45" s="255" t="s">
        <v>410</v>
      </c>
      <c r="K45" s="255" t="s">
        <v>410</v>
      </c>
      <c r="L45" s="255" t="s">
        <v>410</v>
      </c>
      <c r="M45" s="255" t="s">
        <v>410</v>
      </c>
    </row>
    <row r="46" spans="1:14" s="17" customFormat="1" ht="9" customHeight="1">
      <c r="A46" s="58" t="s">
        <v>94</v>
      </c>
      <c r="B46" s="255">
        <v>10.259</v>
      </c>
      <c r="C46" s="255">
        <v>7.4470000000000001</v>
      </c>
      <c r="D46" s="255">
        <v>7.0010000000000003</v>
      </c>
      <c r="E46" s="255">
        <v>0.29799999999999999</v>
      </c>
      <c r="F46" s="255">
        <v>4.9249999999999998</v>
      </c>
      <c r="G46" s="255">
        <v>1.349</v>
      </c>
      <c r="H46" s="255">
        <v>0.42899999999999999</v>
      </c>
      <c r="I46" s="255">
        <v>5.3999999999999999E-2</v>
      </c>
      <c r="J46" s="255" t="s">
        <v>410</v>
      </c>
      <c r="K46" s="255" t="s">
        <v>410</v>
      </c>
      <c r="L46" s="255" t="s">
        <v>410</v>
      </c>
      <c r="M46" s="255" t="s">
        <v>410</v>
      </c>
    </row>
    <row r="47" spans="1:14" s="17" customFormat="1" ht="9" customHeight="1">
      <c r="A47" s="57" t="s">
        <v>93</v>
      </c>
      <c r="B47" s="255">
        <v>8.5690000000000008</v>
      </c>
      <c r="C47" s="255">
        <v>6.2939999999999996</v>
      </c>
      <c r="D47" s="255">
        <v>5.944</v>
      </c>
      <c r="E47" s="255">
        <v>0.25600000000000001</v>
      </c>
      <c r="F47" s="255">
        <v>4.181</v>
      </c>
      <c r="G47" s="255">
        <v>1.1659999999999999</v>
      </c>
      <c r="H47" s="255">
        <v>0.34100000000000003</v>
      </c>
      <c r="I47" s="255">
        <v>5.3999999999999999E-2</v>
      </c>
      <c r="J47" s="255" t="s">
        <v>410</v>
      </c>
      <c r="K47" s="255" t="s">
        <v>410</v>
      </c>
      <c r="L47" s="255" t="s">
        <v>410</v>
      </c>
      <c r="M47" s="255" t="s">
        <v>410</v>
      </c>
    </row>
    <row r="48" spans="1:14" s="17" customFormat="1" ht="9" customHeight="1">
      <c r="A48" s="57" t="s">
        <v>92</v>
      </c>
      <c r="B48" s="255">
        <v>1.69</v>
      </c>
      <c r="C48" s="255">
        <v>1.153</v>
      </c>
      <c r="D48" s="255">
        <v>1.0569999999999999</v>
      </c>
      <c r="E48" s="255">
        <v>4.2000000000000003E-2</v>
      </c>
      <c r="F48" s="255">
        <v>0.74399999999999999</v>
      </c>
      <c r="G48" s="255">
        <v>0.183</v>
      </c>
      <c r="H48" s="255">
        <v>8.7999999999999995E-2</v>
      </c>
      <c r="I48" s="255">
        <v>0</v>
      </c>
      <c r="J48" s="255" t="s">
        <v>410</v>
      </c>
      <c r="K48" s="255" t="s">
        <v>410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27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35" t="s">
        <v>17</v>
      </c>
    </row>
    <row r="51" spans="1:13" s="17" customFormat="1" ht="9.75" customHeight="1">
      <c r="A51" s="317"/>
      <c r="B51" s="328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36"/>
    </row>
    <row r="52" spans="1:13" s="17" customFormat="1" ht="9.75" customHeight="1">
      <c r="A52" s="318"/>
      <c r="B52" s="307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37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343</v>
      </c>
      <c r="B54" s="71" t="s">
        <v>410</v>
      </c>
      <c r="C54" s="71"/>
      <c r="D54" s="71" t="s">
        <v>410</v>
      </c>
      <c r="E54" s="71"/>
      <c r="F54" s="71">
        <v>104.946</v>
      </c>
      <c r="G54" s="71" t="s">
        <v>410</v>
      </c>
      <c r="H54" s="71">
        <v>32.356999999999999</v>
      </c>
      <c r="I54" s="71" t="s">
        <v>410</v>
      </c>
      <c r="J54" s="71" t="s">
        <v>410</v>
      </c>
      <c r="K54" s="71"/>
      <c r="L54" s="71">
        <v>17.178000000000001</v>
      </c>
      <c r="M54" s="71">
        <v>279.68200000000002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70.16</v>
      </c>
      <c r="G55" s="255" t="s">
        <v>410</v>
      </c>
      <c r="H55" s="255">
        <v>24.361999999999998</v>
      </c>
      <c r="I55" s="255" t="s">
        <v>410</v>
      </c>
      <c r="J55" s="255" t="s">
        <v>410</v>
      </c>
      <c r="K55" s="255"/>
      <c r="L55" s="255">
        <v>7.63</v>
      </c>
      <c r="M55" s="255">
        <v>159.977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34.786000000000001</v>
      </c>
      <c r="G56" s="255" t="s">
        <v>410</v>
      </c>
      <c r="H56" s="255">
        <v>7.9950000000000001</v>
      </c>
      <c r="I56" s="255" t="s">
        <v>410</v>
      </c>
      <c r="J56" s="255" t="s">
        <v>410</v>
      </c>
      <c r="K56" s="255"/>
      <c r="L56" s="255">
        <v>9.548</v>
      </c>
      <c r="M56" s="255">
        <v>119.705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24.593</v>
      </c>
      <c r="G57" s="255" t="s">
        <v>410</v>
      </c>
      <c r="H57" s="255">
        <v>5.9969999999999999</v>
      </c>
      <c r="I57" s="255" t="s">
        <v>410</v>
      </c>
      <c r="J57" s="255" t="s">
        <v>410</v>
      </c>
      <c r="K57" s="255"/>
      <c r="L57" s="255">
        <v>6.133</v>
      </c>
      <c r="M57" s="255">
        <v>91.296000000000006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21.376000000000001</v>
      </c>
      <c r="G58" s="255" t="s">
        <v>410</v>
      </c>
      <c r="H58" s="255">
        <v>5.3630000000000004</v>
      </c>
      <c r="I58" s="255" t="s">
        <v>410</v>
      </c>
      <c r="J58" s="255" t="s">
        <v>410</v>
      </c>
      <c r="K58" s="255"/>
      <c r="L58" s="255">
        <v>5.4059999999999997</v>
      </c>
      <c r="M58" s="255">
        <v>79.537999999999997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3.2160000000000002</v>
      </c>
      <c r="G59" s="255" t="s">
        <v>410</v>
      </c>
      <c r="H59" s="255">
        <v>0.69799999999999995</v>
      </c>
      <c r="I59" s="255" t="s">
        <v>410</v>
      </c>
      <c r="J59" s="255" t="s">
        <v>410</v>
      </c>
      <c r="K59" s="255"/>
      <c r="L59" s="255">
        <v>0.93</v>
      </c>
      <c r="M59" s="255">
        <v>13.132999999999999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0.36899999999999999</v>
      </c>
      <c r="G60" s="255" t="s">
        <v>410</v>
      </c>
      <c r="H60" s="255">
        <v>0.09</v>
      </c>
      <c r="I60" s="255" t="s">
        <v>410</v>
      </c>
      <c r="J60" s="255" t="s">
        <v>410</v>
      </c>
      <c r="K60" s="255"/>
      <c r="L60" s="255">
        <v>0.09</v>
      </c>
      <c r="M60" s="255">
        <v>1.3779999999999999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1.35</v>
      </c>
      <c r="G61" s="255" t="s">
        <v>410</v>
      </c>
      <c r="H61" s="255">
        <v>0.35899999999999999</v>
      </c>
      <c r="I61" s="255" t="s">
        <v>410</v>
      </c>
      <c r="J61" s="255" t="s">
        <v>410</v>
      </c>
      <c r="K61" s="255"/>
      <c r="L61" s="255">
        <v>0.19600000000000001</v>
      </c>
      <c r="M61" s="255">
        <v>2.1640000000000001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8.7999999999999995E-2</v>
      </c>
      <c r="G62" s="255" t="s">
        <v>410</v>
      </c>
      <c r="H62" s="255">
        <v>3.7999999999999999E-2</v>
      </c>
      <c r="I62" s="255" t="s">
        <v>410</v>
      </c>
      <c r="J62" s="255" t="s">
        <v>410</v>
      </c>
      <c r="K62" s="255"/>
      <c r="L62" s="255">
        <v>1.2999999999999999E-2</v>
      </c>
      <c r="M62" s="255">
        <v>0.83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0.25900000000000001</v>
      </c>
      <c r="G63" s="255" t="s">
        <v>410</v>
      </c>
      <c r="H63" s="255">
        <v>4.1000000000000002E-2</v>
      </c>
      <c r="I63" s="255" t="s">
        <v>410</v>
      </c>
      <c r="J63" s="255" t="s">
        <v>410</v>
      </c>
      <c r="K63" s="255"/>
      <c r="L63" s="255">
        <v>3.6999999999999998E-2</v>
      </c>
      <c r="M63" s="255">
        <v>0.95199999999999996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5.4390000000000001</v>
      </c>
      <c r="G64" s="255" t="s">
        <v>410</v>
      </c>
      <c r="H64" s="255">
        <v>1.4490000000000001</v>
      </c>
      <c r="I64" s="255" t="s">
        <v>410</v>
      </c>
      <c r="J64" s="255" t="s">
        <v>410</v>
      </c>
      <c r="K64" s="255"/>
      <c r="L64" s="255">
        <v>1.3440000000000001</v>
      </c>
      <c r="M64" s="255">
        <v>25.343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0.155</v>
      </c>
      <c r="G65" s="255" t="s">
        <v>410</v>
      </c>
      <c r="H65" s="255">
        <v>1.4E-2</v>
      </c>
      <c r="I65" s="255" t="s">
        <v>410</v>
      </c>
      <c r="J65" s="255" t="s">
        <v>410</v>
      </c>
      <c r="K65" s="255"/>
      <c r="L65" s="255">
        <v>0.03</v>
      </c>
      <c r="M65" s="255">
        <v>0.54700000000000004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4.569</v>
      </c>
      <c r="G66" s="255" t="s">
        <v>410</v>
      </c>
      <c r="H66" s="255">
        <v>1.1120000000000001</v>
      </c>
      <c r="I66" s="255" t="s">
        <v>410</v>
      </c>
      <c r="J66" s="255" t="s">
        <v>410</v>
      </c>
      <c r="K66" s="255"/>
      <c r="L66" s="255">
        <v>1.1919999999999999</v>
      </c>
      <c r="M66" s="255">
        <v>12.057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0.30299999999999999</v>
      </c>
      <c r="G67" s="255" t="s">
        <v>410</v>
      </c>
      <c r="H67" s="255">
        <v>4.7E-2</v>
      </c>
      <c r="I67" s="255" t="s">
        <v>410</v>
      </c>
      <c r="J67" s="255" t="s">
        <v>410</v>
      </c>
      <c r="K67" s="255"/>
      <c r="L67" s="255">
        <v>0.08</v>
      </c>
      <c r="M67" s="255">
        <v>1.5780000000000001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2.23</v>
      </c>
      <c r="G68" s="255" t="s">
        <v>410</v>
      </c>
      <c r="H68" s="255">
        <v>0.436</v>
      </c>
      <c r="I68" s="255" t="s">
        <v>410</v>
      </c>
      <c r="J68" s="255" t="s">
        <v>410</v>
      </c>
      <c r="K68" s="255"/>
      <c r="L68" s="255">
        <v>0.79</v>
      </c>
      <c r="M68" s="255">
        <v>9.2530000000000001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2.0179999999999998</v>
      </c>
      <c r="G69" s="255" t="s">
        <v>410</v>
      </c>
      <c r="H69" s="255">
        <v>0.77600000000000002</v>
      </c>
      <c r="I69" s="255" t="s">
        <v>410</v>
      </c>
      <c r="J69" s="255" t="s">
        <v>410</v>
      </c>
      <c r="K69" s="255"/>
      <c r="L69" s="255">
        <v>0.34200000000000003</v>
      </c>
      <c r="M69" s="255">
        <v>4.3719999999999999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0.23899999999999999</v>
      </c>
      <c r="G70" s="255" t="s">
        <v>410</v>
      </c>
      <c r="H70" s="255">
        <v>6.8000000000000005E-2</v>
      </c>
      <c r="I70" s="255" t="s">
        <v>410</v>
      </c>
      <c r="J70" s="255" t="s">
        <v>410</v>
      </c>
      <c r="K70" s="255"/>
      <c r="L70" s="255">
        <v>5.2999999999999999E-2</v>
      </c>
      <c r="M70" s="255">
        <v>3.4929999999999999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0.152</v>
      </c>
      <c r="G71" s="255" t="s">
        <v>410</v>
      </c>
      <c r="H71" s="255">
        <v>7.6999999999999999E-2</v>
      </c>
      <c r="I71" s="255" t="s">
        <v>410</v>
      </c>
      <c r="J71" s="255" t="s">
        <v>410</v>
      </c>
      <c r="K71" s="255"/>
      <c r="L71" s="255">
        <v>1.4E-2</v>
      </c>
      <c r="M71" s="255">
        <v>0.81100000000000005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0.30499999999999999</v>
      </c>
      <c r="G72" s="255" t="s">
        <v>410</v>
      </c>
      <c r="H72" s="255">
        <v>0.05</v>
      </c>
      <c r="I72" s="255" t="s">
        <v>410</v>
      </c>
      <c r="J72" s="255" t="s">
        <v>410</v>
      </c>
      <c r="K72" s="255"/>
      <c r="L72" s="255">
        <v>9.8000000000000004E-2</v>
      </c>
      <c r="M72" s="255">
        <v>0.97499999999999998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0.68400000000000005</v>
      </c>
      <c r="G73" s="255" t="s">
        <v>410</v>
      </c>
      <c r="H73" s="255">
        <v>0.108</v>
      </c>
      <c r="I73" s="255" t="s">
        <v>410</v>
      </c>
      <c r="J73" s="255" t="s">
        <v>410</v>
      </c>
      <c r="K73" s="255"/>
      <c r="L73" s="255">
        <v>0.19700000000000001</v>
      </c>
      <c r="M73" s="255">
        <v>2.6520000000000001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0.13</v>
      </c>
      <c r="G74" s="255" t="s">
        <v>410</v>
      </c>
      <c r="H74" s="255">
        <v>3.9E-2</v>
      </c>
      <c r="I74" s="255" t="s">
        <v>410</v>
      </c>
      <c r="J74" s="255" t="s">
        <v>410</v>
      </c>
      <c r="K74" s="255"/>
      <c r="L74" s="255">
        <v>2.5000000000000001E-2</v>
      </c>
      <c r="M74" s="255">
        <v>0.42399999999999999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1.7390000000000001</v>
      </c>
      <c r="G75" s="255" t="s">
        <v>410</v>
      </c>
      <c r="H75" s="255">
        <v>0.32700000000000001</v>
      </c>
      <c r="I75" s="255" t="s">
        <v>410</v>
      </c>
      <c r="J75" s="255" t="s">
        <v>410</v>
      </c>
      <c r="K75" s="255"/>
      <c r="L75" s="255">
        <v>0.47499999999999998</v>
      </c>
      <c r="M75" s="255">
        <v>5.7969999999999997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0.157</v>
      </c>
      <c r="G76" s="255" t="s">
        <v>410</v>
      </c>
      <c r="H76" s="255">
        <v>3.3000000000000002E-2</v>
      </c>
      <c r="I76" s="255" t="s">
        <v>410</v>
      </c>
      <c r="J76" s="255" t="s">
        <v>410</v>
      </c>
      <c r="K76" s="255"/>
      <c r="L76" s="255">
        <v>1.9E-2</v>
      </c>
      <c r="M76" s="255">
        <v>0.59799999999999998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0.93400000000000005</v>
      </c>
      <c r="G77" s="255" t="s">
        <v>410</v>
      </c>
      <c r="H77" s="255">
        <v>0.192</v>
      </c>
      <c r="I77" s="255" t="s">
        <v>410</v>
      </c>
      <c r="J77" s="255" t="s">
        <v>410</v>
      </c>
      <c r="K77" s="255"/>
      <c r="L77" s="255">
        <v>0.157</v>
      </c>
      <c r="M77" s="255">
        <v>3.468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0.25700000000000001</v>
      </c>
      <c r="G78" s="255" t="s">
        <v>410</v>
      </c>
      <c r="H78" s="255">
        <v>4.2999999999999997E-2</v>
      </c>
      <c r="I78" s="255" t="s">
        <v>410</v>
      </c>
      <c r="J78" s="255" t="s">
        <v>410</v>
      </c>
      <c r="K78" s="255"/>
      <c r="L78" s="255">
        <v>5.0999999999999997E-2</v>
      </c>
      <c r="M78" s="255">
        <v>1.4710000000000001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0.25900000000000001</v>
      </c>
      <c r="G79" s="255" t="s">
        <v>410</v>
      </c>
      <c r="H79" s="255">
        <v>0.14699999999999999</v>
      </c>
      <c r="I79" s="255" t="s">
        <v>410</v>
      </c>
      <c r="J79" s="255" t="s">
        <v>410</v>
      </c>
      <c r="K79" s="255"/>
      <c r="L79" s="255">
        <v>2.7E-2</v>
      </c>
      <c r="M79" s="255">
        <v>1.0149999999999999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0.121</v>
      </c>
      <c r="G80" s="255" t="s">
        <v>410</v>
      </c>
      <c r="H80" s="255">
        <v>9.6000000000000002E-2</v>
      </c>
      <c r="I80" s="255" t="s">
        <v>410</v>
      </c>
      <c r="J80" s="255" t="s">
        <v>410</v>
      </c>
      <c r="K80" s="255"/>
      <c r="L80" s="255">
        <v>3.0000000000000001E-3</v>
      </c>
      <c r="M80" s="255">
        <v>0.22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0.13800000000000001</v>
      </c>
      <c r="G81" s="255" t="s">
        <v>410</v>
      </c>
      <c r="H81" s="255">
        <v>5.0999999999999997E-2</v>
      </c>
      <c r="I81" s="255" t="s">
        <v>410</v>
      </c>
      <c r="J81" s="255" t="s">
        <v>410</v>
      </c>
      <c r="K81" s="255"/>
      <c r="L81" s="255">
        <v>2.4E-2</v>
      </c>
      <c r="M81" s="255">
        <v>0.79500000000000004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8.01</v>
      </c>
      <c r="G82" s="255" t="s">
        <v>410</v>
      </c>
      <c r="H82" s="255">
        <v>1.4410000000000001</v>
      </c>
      <c r="I82" s="255" t="s">
        <v>410</v>
      </c>
      <c r="J82" s="255" t="s">
        <v>410</v>
      </c>
      <c r="K82" s="255"/>
      <c r="L82" s="255">
        <v>2.8180000000000001</v>
      </c>
      <c r="M82" s="255">
        <v>20.728999999999999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2.5840000000000001</v>
      </c>
      <c r="G83" s="255" t="s">
        <v>410</v>
      </c>
      <c r="H83" s="255">
        <v>0.52200000000000002</v>
      </c>
      <c r="I83" s="255" t="s">
        <v>410</v>
      </c>
      <c r="J83" s="255" t="s">
        <v>410</v>
      </c>
      <c r="K83" s="255"/>
      <c r="L83" s="255">
        <v>0.751</v>
      </c>
      <c r="M83" s="255">
        <v>6.8760000000000003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1.296</v>
      </c>
      <c r="G84" s="255" t="s">
        <v>410</v>
      </c>
      <c r="H84" s="255">
        <v>0.20100000000000001</v>
      </c>
      <c r="I84" s="255" t="s">
        <v>410</v>
      </c>
      <c r="J84" s="255" t="s">
        <v>410</v>
      </c>
      <c r="K84" s="255"/>
      <c r="L84" s="255">
        <v>0.51200000000000001</v>
      </c>
      <c r="M84" s="255">
        <v>3.45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3.7570000000000001</v>
      </c>
      <c r="G85" s="255" t="s">
        <v>410</v>
      </c>
      <c r="H85" s="255">
        <v>0.63900000000000001</v>
      </c>
      <c r="I85" s="255" t="s">
        <v>410</v>
      </c>
      <c r="J85" s="255" t="s">
        <v>410</v>
      </c>
      <c r="K85" s="255"/>
      <c r="L85" s="255">
        <v>1.464</v>
      </c>
      <c r="M85" s="255">
        <v>8.3209999999999997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0.373</v>
      </c>
      <c r="G86" s="255" t="s">
        <v>410</v>
      </c>
      <c r="H86" s="255">
        <v>7.9000000000000001E-2</v>
      </c>
      <c r="I86" s="255" t="s">
        <v>410</v>
      </c>
      <c r="J86" s="255" t="s">
        <v>410</v>
      </c>
      <c r="K86" s="255"/>
      <c r="L86" s="255">
        <v>9.0999999999999998E-2</v>
      </c>
      <c r="M86" s="255">
        <v>2.0819999999999999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1.5129999999999999</v>
      </c>
      <c r="G87" s="255" t="s">
        <v>410</v>
      </c>
      <c r="H87" s="255">
        <v>0.315</v>
      </c>
      <c r="I87" s="255" t="s">
        <v>410</v>
      </c>
      <c r="J87" s="255" t="s">
        <v>410</v>
      </c>
      <c r="K87" s="255"/>
      <c r="L87" s="255">
        <v>0.38700000000000001</v>
      </c>
      <c r="M87" s="255">
        <v>4.2640000000000002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0.17499999999999999</v>
      </c>
      <c r="G88" s="255" t="s">
        <v>410</v>
      </c>
      <c r="H88" s="255">
        <v>3.4000000000000002E-2</v>
      </c>
      <c r="I88" s="255" t="s">
        <v>410</v>
      </c>
      <c r="J88" s="255" t="s">
        <v>410</v>
      </c>
      <c r="K88" s="255"/>
      <c r="L88" s="255">
        <v>5.8000000000000003E-2</v>
      </c>
      <c r="M88" s="255">
        <v>0.33800000000000002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7.5999999999999998E-2</v>
      </c>
      <c r="G89" s="255" t="s">
        <v>410</v>
      </c>
      <c r="H89" s="255">
        <v>1.7999999999999999E-2</v>
      </c>
      <c r="I89" s="255" t="s">
        <v>410</v>
      </c>
      <c r="J89" s="255" t="s">
        <v>410</v>
      </c>
      <c r="K89" s="255"/>
      <c r="L89" s="255">
        <v>1.6E-2</v>
      </c>
      <c r="M89" s="255">
        <v>0.36399999999999999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0.92400000000000004</v>
      </c>
      <c r="G90" s="255" t="s">
        <v>410</v>
      </c>
      <c r="H90" s="255">
        <v>0.218</v>
      </c>
      <c r="I90" s="255" t="s">
        <v>410</v>
      </c>
      <c r="J90" s="255" t="s">
        <v>410</v>
      </c>
      <c r="K90" s="255"/>
      <c r="L90" s="255">
        <v>0.222</v>
      </c>
      <c r="M90" s="255">
        <v>1.415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6.6000000000000003E-2</v>
      </c>
      <c r="G91" s="255" t="s">
        <v>410</v>
      </c>
      <c r="H91" s="255">
        <v>6.0000000000000001E-3</v>
      </c>
      <c r="I91" s="255" t="s">
        <v>410</v>
      </c>
      <c r="J91" s="255" t="s">
        <v>410</v>
      </c>
      <c r="K91" s="255"/>
      <c r="L91" s="255">
        <v>3.5000000000000003E-2</v>
      </c>
      <c r="M91" s="255">
        <v>0.17100000000000001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0.27200000000000002</v>
      </c>
      <c r="G92" s="255" t="s">
        <v>410</v>
      </c>
      <c r="H92" s="255">
        <v>3.9E-2</v>
      </c>
      <c r="I92" s="255" t="s">
        <v>410</v>
      </c>
      <c r="J92" s="255" t="s">
        <v>410</v>
      </c>
      <c r="K92" s="255"/>
      <c r="L92" s="255">
        <v>5.6000000000000001E-2</v>
      </c>
      <c r="M92" s="255">
        <v>1.976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0.41099999999999998</v>
      </c>
      <c r="G93" s="255" t="s">
        <v>410</v>
      </c>
      <c r="H93" s="255">
        <v>9.5000000000000001E-2</v>
      </c>
      <c r="I93" s="255" t="s">
        <v>410</v>
      </c>
      <c r="J93" s="255" t="s">
        <v>410</v>
      </c>
      <c r="K93" s="255"/>
      <c r="L93" s="255">
        <v>0.183</v>
      </c>
      <c r="M93" s="255">
        <v>2.4009999999999998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0.36199999999999999</v>
      </c>
      <c r="G94" s="255" t="s">
        <v>410</v>
      </c>
      <c r="H94" s="255">
        <v>8.4000000000000005E-2</v>
      </c>
      <c r="I94" s="255" t="s">
        <v>410</v>
      </c>
      <c r="J94" s="255" t="s">
        <v>410</v>
      </c>
      <c r="K94" s="255"/>
      <c r="L94" s="255">
        <v>0.16900000000000001</v>
      </c>
      <c r="M94" s="255">
        <v>1.913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4.9000000000000002E-2</v>
      </c>
      <c r="G95" s="255" t="s">
        <v>410</v>
      </c>
      <c r="H95" s="255">
        <v>1.0999999999999999E-2</v>
      </c>
      <c r="I95" s="255" t="s">
        <v>410</v>
      </c>
      <c r="J95" s="255" t="s">
        <v>410</v>
      </c>
      <c r="K95" s="255"/>
      <c r="L95" s="255">
        <v>1.4E-2</v>
      </c>
      <c r="M95" s="255">
        <v>0.48799999999999999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D143DB06-4A67-4EA4-A677-49D23717C9CD}"/>
  </hyperlinks>
  <pageMargins left="0.59055118110236227" right="0.59055118110236227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26953125" style="91" customWidth="1"/>
    <col min="6" max="6" width="6.54296875" style="91" customWidth="1"/>
    <col min="7" max="7" width="6.453125" style="91" customWidth="1"/>
    <col min="8" max="8" width="6.7265625" style="91" customWidth="1"/>
    <col min="9" max="9" width="6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9.25" customHeight="1">
      <c r="A1" s="285" t="s">
        <v>355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342</v>
      </c>
      <c r="B7" s="71">
        <v>8105.3010000000004</v>
      </c>
      <c r="C7" s="71">
        <v>6480.893</v>
      </c>
      <c r="D7" s="71">
        <v>5960.3490000000002</v>
      </c>
      <c r="E7" s="71" t="s">
        <v>410</v>
      </c>
      <c r="F7" s="71">
        <v>2687.317</v>
      </c>
      <c r="G7" s="71" t="s">
        <v>410</v>
      </c>
      <c r="H7" s="71" t="s">
        <v>410</v>
      </c>
      <c r="I7" s="71">
        <v>330.01</v>
      </c>
      <c r="J7" s="71">
        <v>108.17700000000001</v>
      </c>
      <c r="K7" s="71">
        <v>196.45699999999999</v>
      </c>
      <c r="L7" s="71">
        <v>25.376000000000001</v>
      </c>
      <c r="M7" s="71" t="s">
        <v>410</v>
      </c>
    </row>
    <row r="8" spans="1:15" s="17" customFormat="1" ht="9" customHeight="1">
      <c r="A8" s="22" t="s">
        <v>69</v>
      </c>
      <c r="B8" s="255">
        <v>1906.7660000000001</v>
      </c>
      <c r="C8" s="255">
        <v>1573.4269999999999</v>
      </c>
      <c r="D8" s="255">
        <v>1454.537</v>
      </c>
      <c r="E8" s="255" t="s">
        <v>410</v>
      </c>
      <c r="F8" s="255">
        <v>691.48699999999997</v>
      </c>
      <c r="G8" s="255" t="s">
        <v>410</v>
      </c>
      <c r="H8" s="255" t="s">
        <v>410</v>
      </c>
      <c r="I8" s="255">
        <v>82.513000000000005</v>
      </c>
      <c r="J8" s="255">
        <v>32.643999999999998</v>
      </c>
      <c r="K8" s="255">
        <v>48.412999999999997</v>
      </c>
      <c r="L8" s="255">
        <v>1.456</v>
      </c>
      <c r="M8" s="255" t="s">
        <v>410</v>
      </c>
    </row>
    <row r="9" spans="1:15" s="17" customFormat="1" ht="9" customHeight="1">
      <c r="A9" s="22" t="s">
        <v>131</v>
      </c>
      <c r="B9" s="255">
        <v>6198.5349999999999</v>
      </c>
      <c r="C9" s="255">
        <v>4907.4660000000003</v>
      </c>
      <c r="D9" s="255">
        <v>4505.8119999999999</v>
      </c>
      <c r="E9" s="255" t="s">
        <v>410</v>
      </c>
      <c r="F9" s="255">
        <v>1995.83</v>
      </c>
      <c r="G9" s="255" t="s">
        <v>410</v>
      </c>
      <c r="H9" s="255" t="s">
        <v>410</v>
      </c>
      <c r="I9" s="255">
        <v>247.49700000000001</v>
      </c>
      <c r="J9" s="255">
        <v>75.533000000000001</v>
      </c>
      <c r="K9" s="255">
        <v>148.04400000000001</v>
      </c>
      <c r="L9" s="255">
        <v>23.92</v>
      </c>
      <c r="M9" s="255" t="s">
        <v>410</v>
      </c>
    </row>
    <row r="10" spans="1:15" s="17" customFormat="1" ht="9" customHeight="1">
      <c r="A10" s="58" t="s">
        <v>130</v>
      </c>
      <c r="B10" s="255">
        <v>3485.7730000000001</v>
      </c>
      <c r="C10" s="255">
        <v>2686.6950000000002</v>
      </c>
      <c r="D10" s="255">
        <v>2434.7710000000002</v>
      </c>
      <c r="E10" s="255" t="s">
        <v>410</v>
      </c>
      <c r="F10" s="255">
        <v>1081.953</v>
      </c>
      <c r="G10" s="255" t="s">
        <v>410</v>
      </c>
      <c r="H10" s="255" t="s">
        <v>410</v>
      </c>
      <c r="I10" s="255">
        <v>152.86000000000001</v>
      </c>
      <c r="J10" s="255">
        <v>36.764000000000003</v>
      </c>
      <c r="K10" s="255">
        <v>101.867</v>
      </c>
      <c r="L10" s="255">
        <v>14.228999999999999</v>
      </c>
      <c r="M10" s="255" t="s">
        <v>410</v>
      </c>
    </row>
    <row r="11" spans="1:15" s="17" customFormat="1" ht="9" customHeight="1">
      <c r="A11" s="48" t="s">
        <v>129</v>
      </c>
      <c r="B11" s="255">
        <v>2744.6509999999998</v>
      </c>
      <c r="C11" s="255">
        <v>2096.4450000000002</v>
      </c>
      <c r="D11" s="255">
        <v>1911.625</v>
      </c>
      <c r="E11" s="255" t="s">
        <v>410</v>
      </c>
      <c r="F11" s="255">
        <v>860.98599999999999</v>
      </c>
      <c r="G11" s="255" t="s">
        <v>410</v>
      </c>
      <c r="H11" s="255" t="s">
        <v>410</v>
      </c>
      <c r="I11" s="255">
        <v>111.054</v>
      </c>
      <c r="J11" s="255">
        <v>22.937999999999999</v>
      </c>
      <c r="K11" s="255">
        <v>77.605999999999995</v>
      </c>
      <c r="L11" s="255">
        <v>10.51</v>
      </c>
      <c r="M11" s="255" t="s">
        <v>410</v>
      </c>
    </row>
    <row r="12" spans="1:15" s="17" customFormat="1" ht="9" customHeight="1">
      <c r="A12" s="59" t="s">
        <v>128</v>
      </c>
      <c r="B12" s="255">
        <v>409.50299999999999</v>
      </c>
      <c r="C12" s="255">
        <v>297.089</v>
      </c>
      <c r="D12" s="255">
        <v>270</v>
      </c>
      <c r="E12" s="255" t="s">
        <v>410</v>
      </c>
      <c r="F12" s="255">
        <v>133.369</v>
      </c>
      <c r="G12" s="255" t="s">
        <v>410</v>
      </c>
      <c r="H12" s="255" t="s">
        <v>410</v>
      </c>
      <c r="I12" s="255">
        <v>15.224</v>
      </c>
      <c r="J12" s="255">
        <v>4.431</v>
      </c>
      <c r="K12" s="255">
        <v>8.9309999999999992</v>
      </c>
      <c r="L12" s="255">
        <v>1.8620000000000001</v>
      </c>
      <c r="M12" s="255" t="s">
        <v>410</v>
      </c>
    </row>
    <row r="13" spans="1:15" s="17" customFormat="1" ht="9" customHeight="1">
      <c r="A13" s="59" t="s">
        <v>127</v>
      </c>
      <c r="B13" s="255">
        <v>58.948999999999998</v>
      </c>
      <c r="C13" s="255">
        <v>44.752000000000002</v>
      </c>
      <c r="D13" s="255">
        <v>41.482999999999997</v>
      </c>
      <c r="E13" s="255" t="s">
        <v>410</v>
      </c>
      <c r="F13" s="255">
        <v>20.337</v>
      </c>
      <c r="G13" s="255" t="s">
        <v>410</v>
      </c>
      <c r="H13" s="255" t="s">
        <v>410</v>
      </c>
      <c r="I13" s="255">
        <v>2.028</v>
      </c>
      <c r="J13" s="255">
        <v>0.42699999999999999</v>
      </c>
      <c r="K13" s="255">
        <v>1.2649999999999999</v>
      </c>
      <c r="L13" s="255">
        <v>0.33600000000000002</v>
      </c>
      <c r="M13" s="255" t="s">
        <v>410</v>
      </c>
    </row>
    <row r="14" spans="1:15" s="17" customFormat="1" ht="9" customHeight="1">
      <c r="A14" s="59" t="s">
        <v>126</v>
      </c>
      <c r="B14" s="255">
        <v>103.88500000000001</v>
      </c>
      <c r="C14" s="255">
        <v>78.290000000000006</v>
      </c>
      <c r="D14" s="255">
        <v>70.844999999999999</v>
      </c>
      <c r="E14" s="255" t="s">
        <v>410</v>
      </c>
      <c r="F14" s="255">
        <v>31.555</v>
      </c>
      <c r="G14" s="255" t="s">
        <v>410</v>
      </c>
      <c r="H14" s="255" t="s">
        <v>410</v>
      </c>
      <c r="I14" s="255">
        <v>4.5359999999999996</v>
      </c>
      <c r="J14" s="255">
        <v>1.153</v>
      </c>
      <c r="K14" s="255">
        <v>3.056</v>
      </c>
      <c r="L14" s="255">
        <v>0.32700000000000001</v>
      </c>
      <c r="M14" s="255" t="s">
        <v>410</v>
      </c>
    </row>
    <row r="15" spans="1:15" s="17" customFormat="1" ht="9" customHeight="1">
      <c r="A15" s="59" t="s">
        <v>125</v>
      </c>
      <c r="B15" s="255">
        <v>26.398</v>
      </c>
      <c r="C15" s="255">
        <v>18.018000000000001</v>
      </c>
      <c r="D15" s="255">
        <v>16.606999999999999</v>
      </c>
      <c r="E15" s="255" t="s">
        <v>410</v>
      </c>
      <c r="F15" s="255">
        <v>6.1689999999999996</v>
      </c>
      <c r="G15" s="255" t="s">
        <v>410</v>
      </c>
      <c r="H15" s="255" t="s">
        <v>410</v>
      </c>
      <c r="I15" s="255">
        <v>0.78600000000000003</v>
      </c>
      <c r="J15" s="255">
        <v>0.182</v>
      </c>
      <c r="K15" s="255">
        <v>0.497</v>
      </c>
      <c r="L15" s="255">
        <v>0.107</v>
      </c>
      <c r="M15" s="255" t="s">
        <v>410</v>
      </c>
    </row>
    <row r="16" spans="1:15" s="17" customFormat="1" ht="9" customHeight="1">
      <c r="A16" s="59" t="s">
        <v>124</v>
      </c>
      <c r="B16" s="255">
        <v>44.003</v>
      </c>
      <c r="C16" s="255">
        <v>33.390999999999998</v>
      </c>
      <c r="D16" s="255">
        <v>29.449000000000002</v>
      </c>
      <c r="E16" s="255" t="s">
        <v>410</v>
      </c>
      <c r="F16" s="255">
        <v>13.361000000000001</v>
      </c>
      <c r="G16" s="255" t="s">
        <v>410</v>
      </c>
      <c r="H16" s="255" t="s">
        <v>410</v>
      </c>
      <c r="I16" s="255">
        <v>2.4689999999999999</v>
      </c>
      <c r="J16" s="255">
        <v>0.27400000000000002</v>
      </c>
      <c r="K16" s="255">
        <v>1.9550000000000001</v>
      </c>
      <c r="L16" s="255">
        <v>0.24</v>
      </c>
      <c r="M16" s="255" t="s">
        <v>410</v>
      </c>
    </row>
    <row r="17" spans="1:13" s="17" customFormat="1" ht="9" customHeight="1">
      <c r="A17" s="59" t="s">
        <v>123</v>
      </c>
      <c r="B17" s="255">
        <v>576.97299999999996</v>
      </c>
      <c r="C17" s="255">
        <v>460.291</v>
      </c>
      <c r="D17" s="255">
        <v>422.577</v>
      </c>
      <c r="E17" s="255" t="s">
        <v>410</v>
      </c>
      <c r="F17" s="255">
        <v>190.501</v>
      </c>
      <c r="G17" s="255" t="s">
        <v>410</v>
      </c>
      <c r="H17" s="255" t="s">
        <v>410</v>
      </c>
      <c r="I17" s="255">
        <v>22.957000000000001</v>
      </c>
      <c r="J17" s="255">
        <v>4.1580000000000004</v>
      </c>
      <c r="K17" s="255">
        <v>17.678999999999998</v>
      </c>
      <c r="L17" s="255">
        <v>1.1200000000000001</v>
      </c>
      <c r="M17" s="255" t="s">
        <v>410</v>
      </c>
    </row>
    <row r="18" spans="1:13" s="17" customFormat="1" ht="9" customHeight="1">
      <c r="A18" s="59" t="s">
        <v>122</v>
      </c>
      <c r="B18" s="255">
        <v>35.231000000000002</v>
      </c>
      <c r="C18" s="255">
        <v>27.574999999999999</v>
      </c>
      <c r="D18" s="255">
        <v>24.893000000000001</v>
      </c>
      <c r="E18" s="255" t="s">
        <v>410</v>
      </c>
      <c r="F18" s="255">
        <v>10.766999999999999</v>
      </c>
      <c r="G18" s="255" t="s">
        <v>410</v>
      </c>
      <c r="H18" s="255" t="s">
        <v>410</v>
      </c>
      <c r="I18" s="255">
        <v>1.859</v>
      </c>
      <c r="J18" s="255">
        <v>0.28899999999999998</v>
      </c>
      <c r="K18" s="255">
        <v>1.39</v>
      </c>
      <c r="L18" s="255">
        <v>0.18</v>
      </c>
      <c r="M18" s="255" t="s">
        <v>410</v>
      </c>
    </row>
    <row r="19" spans="1:13" s="17" customFormat="1" ht="9" customHeight="1">
      <c r="A19" s="59" t="s">
        <v>121</v>
      </c>
      <c r="B19" s="255">
        <v>535.58799999999997</v>
      </c>
      <c r="C19" s="255">
        <v>411.50099999999998</v>
      </c>
      <c r="D19" s="255">
        <v>377.584</v>
      </c>
      <c r="E19" s="255" t="s">
        <v>410</v>
      </c>
      <c r="F19" s="255">
        <v>162.226</v>
      </c>
      <c r="G19" s="255" t="s">
        <v>410</v>
      </c>
      <c r="H19" s="255" t="s">
        <v>410</v>
      </c>
      <c r="I19" s="255">
        <v>20.347999999999999</v>
      </c>
      <c r="J19" s="255">
        <v>5.0279999999999996</v>
      </c>
      <c r="K19" s="255">
        <v>13.587999999999999</v>
      </c>
      <c r="L19" s="255">
        <v>1.732</v>
      </c>
      <c r="M19" s="255" t="s">
        <v>410</v>
      </c>
    </row>
    <row r="20" spans="1:13" s="17" customFormat="1" ht="9" customHeight="1">
      <c r="A20" s="59" t="s">
        <v>120</v>
      </c>
      <c r="B20" s="255">
        <v>110.261</v>
      </c>
      <c r="C20" s="255">
        <v>88.47</v>
      </c>
      <c r="D20" s="255">
        <v>75.456000000000003</v>
      </c>
      <c r="E20" s="255" t="s">
        <v>410</v>
      </c>
      <c r="F20" s="255">
        <v>33.820999999999998</v>
      </c>
      <c r="G20" s="255" t="s">
        <v>410</v>
      </c>
      <c r="H20" s="255" t="s">
        <v>410</v>
      </c>
      <c r="I20" s="255">
        <v>8.8070000000000004</v>
      </c>
      <c r="J20" s="255">
        <v>1.127</v>
      </c>
      <c r="K20" s="255">
        <v>6.8449999999999998</v>
      </c>
      <c r="L20" s="255">
        <v>0.83499999999999996</v>
      </c>
      <c r="M20" s="255" t="s">
        <v>410</v>
      </c>
    </row>
    <row r="21" spans="1:13" s="17" customFormat="1" ht="9" customHeight="1">
      <c r="A21" s="59" t="s">
        <v>119</v>
      </c>
      <c r="B21" s="255">
        <v>349.59500000000003</v>
      </c>
      <c r="C21" s="255">
        <v>260.88600000000002</v>
      </c>
      <c r="D21" s="255">
        <v>242.322</v>
      </c>
      <c r="E21" s="255" t="s">
        <v>410</v>
      </c>
      <c r="F21" s="255">
        <v>107.108</v>
      </c>
      <c r="G21" s="255" t="s">
        <v>410</v>
      </c>
      <c r="H21" s="255" t="s">
        <v>410</v>
      </c>
      <c r="I21" s="255">
        <v>9.6769999999999996</v>
      </c>
      <c r="J21" s="255">
        <v>1.4950000000000001</v>
      </c>
      <c r="K21" s="255">
        <v>6.26</v>
      </c>
      <c r="L21" s="255">
        <v>1.9219999999999999</v>
      </c>
      <c r="M21" s="255" t="s">
        <v>410</v>
      </c>
    </row>
    <row r="22" spans="1:13" s="17" customFormat="1" ht="9" customHeight="1">
      <c r="A22" s="59" t="s">
        <v>118</v>
      </c>
      <c r="B22" s="255">
        <v>178.31399999999999</v>
      </c>
      <c r="C22" s="255">
        <v>129.75399999999999</v>
      </c>
      <c r="D22" s="255">
        <v>113.66500000000001</v>
      </c>
      <c r="E22" s="255" t="s">
        <v>410</v>
      </c>
      <c r="F22" s="255">
        <v>49.228000000000002</v>
      </c>
      <c r="G22" s="255" t="s">
        <v>410</v>
      </c>
      <c r="H22" s="255" t="s">
        <v>410</v>
      </c>
      <c r="I22" s="255">
        <v>9.43</v>
      </c>
      <c r="J22" s="255">
        <v>1.784</v>
      </c>
      <c r="K22" s="255">
        <v>6.8840000000000003</v>
      </c>
      <c r="L22" s="255">
        <v>0.76200000000000001</v>
      </c>
      <c r="M22" s="255" t="s">
        <v>410</v>
      </c>
    </row>
    <row r="23" spans="1:13" s="17" customFormat="1" ht="9" customHeight="1">
      <c r="A23" s="59" t="s">
        <v>117</v>
      </c>
      <c r="B23" s="255">
        <v>75.674000000000007</v>
      </c>
      <c r="C23" s="255">
        <v>54.366999999999997</v>
      </c>
      <c r="D23" s="255">
        <v>49.923000000000002</v>
      </c>
      <c r="E23" s="255" t="s">
        <v>410</v>
      </c>
      <c r="F23" s="255">
        <v>21.11</v>
      </c>
      <c r="G23" s="255" t="s">
        <v>410</v>
      </c>
      <c r="H23" s="255" t="s">
        <v>410</v>
      </c>
      <c r="I23" s="255">
        <v>2.5640000000000001</v>
      </c>
      <c r="J23" s="255">
        <v>0.55800000000000005</v>
      </c>
      <c r="K23" s="255">
        <v>1.825</v>
      </c>
      <c r="L23" s="255">
        <v>0.18099999999999999</v>
      </c>
      <c r="M23" s="255" t="s">
        <v>410</v>
      </c>
    </row>
    <row r="24" spans="1:13" s="17" customFormat="1" ht="9" customHeight="1">
      <c r="A24" s="59" t="s">
        <v>115</v>
      </c>
      <c r="B24" s="255">
        <v>37.113</v>
      </c>
      <c r="C24" s="255">
        <v>30.925000000000001</v>
      </c>
      <c r="D24" s="255">
        <v>29.007000000000001</v>
      </c>
      <c r="E24" s="255" t="s">
        <v>410</v>
      </c>
      <c r="F24" s="255">
        <v>13.083</v>
      </c>
      <c r="G24" s="255" t="s">
        <v>410</v>
      </c>
      <c r="H24" s="255" t="s">
        <v>410</v>
      </c>
      <c r="I24" s="255">
        <v>1.345</v>
      </c>
      <c r="J24" s="255">
        <v>0.30399999999999999</v>
      </c>
      <c r="K24" s="255">
        <v>0.94799999999999995</v>
      </c>
      <c r="L24" s="255">
        <v>9.2999999999999999E-2</v>
      </c>
      <c r="M24" s="255" t="s">
        <v>410</v>
      </c>
    </row>
    <row r="25" spans="1:13" s="17" customFormat="1" ht="9" customHeight="1">
      <c r="A25" s="59" t="s">
        <v>114</v>
      </c>
      <c r="B25" s="255">
        <v>57.98</v>
      </c>
      <c r="C25" s="255">
        <v>45.622999999999998</v>
      </c>
      <c r="D25" s="255">
        <v>40.706000000000003</v>
      </c>
      <c r="E25" s="255" t="s">
        <v>410</v>
      </c>
      <c r="F25" s="255">
        <v>18.152999999999999</v>
      </c>
      <c r="G25" s="255" t="s">
        <v>410</v>
      </c>
      <c r="H25" s="255" t="s">
        <v>410</v>
      </c>
      <c r="I25" s="255">
        <v>3.2120000000000002</v>
      </c>
      <c r="J25" s="255">
        <v>0.45600000000000002</v>
      </c>
      <c r="K25" s="255">
        <v>2.42</v>
      </c>
      <c r="L25" s="255">
        <v>0.33600000000000002</v>
      </c>
      <c r="M25" s="255" t="s">
        <v>410</v>
      </c>
    </row>
    <row r="26" spans="1:13" s="17" customFormat="1" ht="9" customHeight="1">
      <c r="A26" s="59" t="s">
        <v>113</v>
      </c>
      <c r="B26" s="255">
        <v>145.184</v>
      </c>
      <c r="C26" s="255">
        <v>115.51300000000001</v>
      </c>
      <c r="D26" s="255">
        <v>107.108</v>
      </c>
      <c r="E26" s="255" t="s">
        <v>410</v>
      </c>
      <c r="F26" s="255">
        <v>50.198</v>
      </c>
      <c r="G26" s="255" t="s">
        <v>410</v>
      </c>
      <c r="H26" s="255" t="s">
        <v>410</v>
      </c>
      <c r="I26" s="255">
        <v>5.8120000000000003</v>
      </c>
      <c r="J26" s="255">
        <v>1.272</v>
      </c>
      <c r="K26" s="255">
        <v>4.0629999999999997</v>
      </c>
      <c r="L26" s="255">
        <v>0.47699999999999998</v>
      </c>
      <c r="M26" s="255" t="s">
        <v>410</v>
      </c>
    </row>
    <row r="27" spans="1:13" s="17" customFormat="1" ht="9" customHeight="1">
      <c r="A27" s="57" t="s">
        <v>112</v>
      </c>
      <c r="B27" s="255">
        <v>36.843000000000004</v>
      </c>
      <c r="C27" s="255">
        <v>29.324000000000002</v>
      </c>
      <c r="D27" s="255">
        <v>26.710999999999999</v>
      </c>
      <c r="E27" s="255" t="s">
        <v>410</v>
      </c>
      <c r="F27" s="255">
        <v>12.503</v>
      </c>
      <c r="G27" s="255" t="s">
        <v>410</v>
      </c>
      <c r="H27" s="255" t="s">
        <v>410</v>
      </c>
      <c r="I27" s="255">
        <v>1.857</v>
      </c>
      <c r="J27" s="255">
        <v>0.17799999999999999</v>
      </c>
      <c r="K27" s="255">
        <v>1.5029999999999999</v>
      </c>
      <c r="L27" s="255">
        <v>0.17599999999999999</v>
      </c>
      <c r="M27" s="255" t="s">
        <v>410</v>
      </c>
    </row>
    <row r="28" spans="1:13" s="17" customFormat="1" ht="9" customHeight="1">
      <c r="A28" s="57" t="s">
        <v>333</v>
      </c>
      <c r="B28" s="255">
        <v>457.80500000000001</v>
      </c>
      <c r="C28" s="255">
        <v>366.41199999999998</v>
      </c>
      <c r="D28" s="255">
        <v>324.464</v>
      </c>
      <c r="E28" s="255" t="s">
        <v>410</v>
      </c>
      <c r="F28" s="255">
        <v>134.607</v>
      </c>
      <c r="G28" s="255" t="s">
        <v>410</v>
      </c>
      <c r="H28" s="255" t="s">
        <v>410</v>
      </c>
      <c r="I28" s="255">
        <v>25.614999999999998</v>
      </c>
      <c r="J28" s="255">
        <v>7.1340000000000003</v>
      </c>
      <c r="K28" s="255">
        <v>15.840999999999999</v>
      </c>
      <c r="L28" s="255">
        <v>2.64</v>
      </c>
      <c r="M28" s="255" t="s">
        <v>410</v>
      </c>
    </row>
    <row r="29" spans="1:13" s="17" customFormat="1" ht="9" customHeight="1">
      <c r="A29" s="57" t="s">
        <v>111</v>
      </c>
      <c r="B29" s="255">
        <v>32.579000000000001</v>
      </c>
      <c r="C29" s="255">
        <v>25.946999999999999</v>
      </c>
      <c r="D29" s="255">
        <v>22.721</v>
      </c>
      <c r="E29" s="255" t="s">
        <v>410</v>
      </c>
      <c r="F29" s="255">
        <v>8.8360000000000003</v>
      </c>
      <c r="G29" s="255" t="s">
        <v>410</v>
      </c>
      <c r="H29" s="255" t="s">
        <v>410</v>
      </c>
      <c r="I29" s="255">
        <v>1.9610000000000001</v>
      </c>
      <c r="J29" s="255">
        <v>0.70699999999999996</v>
      </c>
      <c r="K29" s="255">
        <v>1.1950000000000001</v>
      </c>
      <c r="L29" s="255">
        <v>5.8999999999999997E-2</v>
      </c>
      <c r="M29" s="255" t="s">
        <v>410</v>
      </c>
    </row>
    <row r="30" spans="1:13" s="17" customFormat="1" ht="9" customHeight="1">
      <c r="A30" s="48" t="s">
        <v>110</v>
      </c>
      <c r="B30" s="255">
        <v>118.818</v>
      </c>
      <c r="C30" s="255">
        <v>93.605999999999995</v>
      </c>
      <c r="D30" s="255">
        <v>81.567999999999998</v>
      </c>
      <c r="E30" s="255" t="s">
        <v>410</v>
      </c>
      <c r="F30" s="255">
        <v>36.000999999999998</v>
      </c>
      <c r="G30" s="255" t="s">
        <v>410</v>
      </c>
      <c r="H30" s="255" t="s">
        <v>410</v>
      </c>
      <c r="I30" s="255">
        <v>7.8209999999999997</v>
      </c>
      <c r="J30" s="255">
        <v>4.3529999999999998</v>
      </c>
      <c r="K30" s="255">
        <v>2.91</v>
      </c>
      <c r="L30" s="255">
        <v>0.55800000000000005</v>
      </c>
      <c r="M30" s="255" t="s">
        <v>410</v>
      </c>
    </row>
    <row r="31" spans="1:13" s="17" customFormat="1" ht="9" customHeight="1">
      <c r="A31" s="48" t="s">
        <v>109</v>
      </c>
      <c r="B31" s="255">
        <v>95.076999999999998</v>
      </c>
      <c r="C31" s="255">
        <v>74.960999999999999</v>
      </c>
      <c r="D31" s="255">
        <v>67.682000000000002</v>
      </c>
      <c r="E31" s="255" t="s">
        <v>410</v>
      </c>
      <c r="F31" s="255">
        <v>29.02</v>
      </c>
      <c r="G31" s="255" t="s">
        <v>410</v>
      </c>
      <c r="H31" s="255" t="s">
        <v>410</v>
      </c>
      <c r="I31" s="255">
        <v>4.5519999999999996</v>
      </c>
      <c r="J31" s="255">
        <v>1.454</v>
      </c>
      <c r="K31" s="255">
        <v>2.8119999999999998</v>
      </c>
      <c r="L31" s="255">
        <v>0.28599999999999998</v>
      </c>
      <c r="M31" s="255" t="s">
        <v>410</v>
      </c>
    </row>
    <row r="32" spans="1:13" s="17" customFormat="1" ht="9" customHeight="1">
      <c r="A32" s="58" t="s">
        <v>108</v>
      </c>
      <c r="B32" s="255">
        <v>129.965</v>
      </c>
      <c r="C32" s="255">
        <v>104.416</v>
      </c>
      <c r="D32" s="255">
        <v>98.313999999999993</v>
      </c>
      <c r="E32" s="255" t="s">
        <v>410</v>
      </c>
      <c r="F32" s="255">
        <v>46.762999999999998</v>
      </c>
      <c r="G32" s="255" t="s">
        <v>410</v>
      </c>
      <c r="H32" s="255" t="s">
        <v>410</v>
      </c>
      <c r="I32" s="255">
        <v>3.819</v>
      </c>
      <c r="J32" s="255">
        <v>1.091</v>
      </c>
      <c r="K32" s="255">
        <v>2.4140000000000001</v>
      </c>
      <c r="L32" s="255">
        <v>0.314</v>
      </c>
      <c r="M32" s="255" t="s">
        <v>410</v>
      </c>
    </row>
    <row r="33" spans="1:15" s="17" customFormat="1" ht="9" customHeight="1">
      <c r="A33" s="57" t="s">
        <v>107</v>
      </c>
      <c r="B33" s="255">
        <v>39.465000000000003</v>
      </c>
      <c r="C33" s="255">
        <v>33.927</v>
      </c>
      <c r="D33" s="255">
        <v>32.518999999999998</v>
      </c>
      <c r="E33" s="255" t="s">
        <v>410</v>
      </c>
      <c r="F33" s="255">
        <v>16.064</v>
      </c>
      <c r="G33" s="255" t="s">
        <v>410</v>
      </c>
      <c r="H33" s="255" t="s">
        <v>410</v>
      </c>
      <c r="I33" s="255">
        <v>0.57899999999999996</v>
      </c>
      <c r="J33" s="255">
        <v>0.109</v>
      </c>
      <c r="K33" s="255">
        <v>0.47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90.5</v>
      </c>
      <c r="C34" s="255">
        <v>70.489000000000004</v>
      </c>
      <c r="D34" s="255">
        <v>65.795000000000002</v>
      </c>
      <c r="E34" s="255" t="s">
        <v>410</v>
      </c>
      <c r="F34" s="255">
        <v>30.699000000000002</v>
      </c>
      <c r="G34" s="255" t="s">
        <v>410</v>
      </c>
      <c r="H34" s="255" t="s">
        <v>410</v>
      </c>
      <c r="I34" s="255">
        <v>3.24</v>
      </c>
      <c r="J34" s="255">
        <v>0.98199999999999998</v>
      </c>
      <c r="K34" s="255">
        <v>1.944</v>
      </c>
      <c r="L34" s="255">
        <v>0.314</v>
      </c>
      <c r="M34" s="255" t="s">
        <v>410</v>
      </c>
    </row>
    <row r="35" spans="1:15" s="17" customFormat="1" ht="9" customHeight="1">
      <c r="A35" s="58" t="s">
        <v>105</v>
      </c>
      <c r="B35" s="255">
        <v>2034.3440000000001</v>
      </c>
      <c r="C35" s="255">
        <v>1698.0450000000001</v>
      </c>
      <c r="D35" s="255">
        <v>1583.1010000000001</v>
      </c>
      <c r="E35" s="255" t="s">
        <v>410</v>
      </c>
      <c r="F35" s="255">
        <v>680.39099999999996</v>
      </c>
      <c r="G35" s="255" t="s">
        <v>410</v>
      </c>
      <c r="H35" s="255" t="s">
        <v>410</v>
      </c>
      <c r="I35" s="255">
        <v>72.468999999999994</v>
      </c>
      <c r="J35" s="255">
        <v>30.571999999999999</v>
      </c>
      <c r="K35" s="255">
        <v>34.930999999999997</v>
      </c>
      <c r="L35" s="255">
        <v>6.9660000000000002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549.26</v>
      </c>
      <c r="C36" s="255">
        <v>465.95299999999997</v>
      </c>
      <c r="D36" s="255">
        <v>440.024</v>
      </c>
      <c r="E36" s="255" t="s">
        <v>410</v>
      </c>
      <c r="F36" s="255">
        <v>182.345</v>
      </c>
      <c r="G36" s="255" t="s">
        <v>410</v>
      </c>
      <c r="H36" s="255" t="s">
        <v>410</v>
      </c>
      <c r="I36" s="255">
        <v>16.834</v>
      </c>
      <c r="J36" s="255">
        <v>2.452</v>
      </c>
      <c r="K36" s="255">
        <v>13.211</v>
      </c>
      <c r="L36" s="255">
        <v>1.171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265.65100000000001</v>
      </c>
      <c r="C37" s="255">
        <v>209.89599999999999</v>
      </c>
      <c r="D37" s="255">
        <v>195.148</v>
      </c>
      <c r="E37" s="255" t="s">
        <v>410</v>
      </c>
      <c r="F37" s="255">
        <v>92.671999999999997</v>
      </c>
      <c r="G37" s="255" t="s">
        <v>410</v>
      </c>
      <c r="H37" s="255" t="s">
        <v>410</v>
      </c>
      <c r="I37" s="255">
        <v>8.7040000000000006</v>
      </c>
      <c r="J37" s="255">
        <v>2.4060000000000001</v>
      </c>
      <c r="K37" s="255">
        <v>4.9749999999999996</v>
      </c>
      <c r="L37" s="255">
        <v>1.323</v>
      </c>
      <c r="M37" s="255" t="s">
        <v>410</v>
      </c>
    </row>
    <row r="38" spans="1:15" s="17" customFormat="1" ht="9" customHeight="1">
      <c r="A38" s="57" t="s">
        <v>102</v>
      </c>
      <c r="B38" s="255">
        <v>1048.7260000000001</v>
      </c>
      <c r="C38" s="255">
        <v>891.34500000000003</v>
      </c>
      <c r="D38" s="255">
        <v>824.774</v>
      </c>
      <c r="E38" s="255" t="s">
        <v>410</v>
      </c>
      <c r="F38" s="255">
        <v>350.08600000000001</v>
      </c>
      <c r="G38" s="255" t="s">
        <v>410</v>
      </c>
      <c r="H38" s="255" t="s">
        <v>410</v>
      </c>
      <c r="I38" s="255">
        <v>41.756</v>
      </c>
      <c r="J38" s="255">
        <v>24.436</v>
      </c>
      <c r="K38" s="255">
        <v>13.468</v>
      </c>
      <c r="L38" s="255">
        <v>3.8519999999999999</v>
      </c>
      <c r="M38" s="255" t="s">
        <v>410</v>
      </c>
    </row>
    <row r="39" spans="1:15" s="17" customFormat="1" ht="9" customHeight="1">
      <c r="A39" s="57" t="s">
        <v>101</v>
      </c>
      <c r="B39" s="255">
        <v>170.70699999999999</v>
      </c>
      <c r="C39" s="255">
        <v>130.851</v>
      </c>
      <c r="D39" s="255">
        <v>123.155</v>
      </c>
      <c r="E39" s="255" t="s">
        <v>410</v>
      </c>
      <c r="F39" s="255">
        <v>55.287999999999997</v>
      </c>
      <c r="G39" s="255" t="s">
        <v>410</v>
      </c>
      <c r="H39" s="255" t="s">
        <v>410</v>
      </c>
      <c r="I39" s="255">
        <v>5.1749999999999998</v>
      </c>
      <c r="J39" s="255">
        <v>1.278</v>
      </c>
      <c r="K39" s="255">
        <v>3.2770000000000001</v>
      </c>
      <c r="L39" s="255">
        <v>0.62</v>
      </c>
      <c r="M39" s="255" t="s">
        <v>410</v>
      </c>
    </row>
    <row r="40" spans="1:15" s="17" customFormat="1" ht="9" customHeight="1">
      <c r="A40" s="58" t="s">
        <v>100</v>
      </c>
      <c r="B40" s="255">
        <v>439.66699999999997</v>
      </c>
      <c r="C40" s="255">
        <v>349.77199999999999</v>
      </c>
      <c r="D40" s="255">
        <v>327.47399999999999</v>
      </c>
      <c r="E40" s="255" t="s">
        <v>410</v>
      </c>
      <c r="F40" s="255">
        <v>159.02799999999999</v>
      </c>
      <c r="G40" s="255" t="s">
        <v>410</v>
      </c>
      <c r="H40" s="255" t="s">
        <v>410</v>
      </c>
      <c r="I40" s="255">
        <v>15.134</v>
      </c>
      <c r="J40" s="255">
        <v>6.2140000000000004</v>
      </c>
      <c r="K40" s="255">
        <v>7.399</v>
      </c>
      <c r="L40" s="255">
        <v>1.5209999999999999</v>
      </c>
      <c r="M40" s="255" t="s">
        <v>410</v>
      </c>
    </row>
    <row r="41" spans="1:15" s="17" customFormat="1" ht="9" customHeight="1">
      <c r="A41" s="57" t="s">
        <v>99</v>
      </c>
      <c r="B41" s="255">
        <v>90.878</v>
      </c>
      <c r="C41" s="255">
        <v>78.649000000000001</v>
      </c>
      <c r="D41" s="255">
        <v>74.424000000000007</v>
      </c>
      <c r="E41" s="255" t="s">
        <v>410</v>
      </c>
      <c r="F41" s="255">
        <v>36.578000000000003</v>
      </c>
      <c r="G41" s="255" t="s">
        <v>410</v>
      </c>
      <c r="H41" s="255" t="s">
        <v>410</v>
      </c>
      <c r="I41" s="255">
        <v>2.9039999999999999</v>
      </c>
      <c r="J41" s="255">
        <v>1.1639999999999999</v>
      </c>
      <c r="K41" s="255">
        <v>1.538</v>
      </c>
      <c r="L41" s="255">
        <v>0.20200000000000001</v>
      </c>
      <c r="M41" s="255" t="s">
        <v>410</v>
      </c>
    </row>
    <row r="42" spans="1:15" s="17" customFormat="1" ht="9" customHeight="1">
      <c r="A42" s="57" t="s">
        <v>98</v>
      </c>
      <c r="B42" s="255">
        <v>44.76</v>
      </c>
      <c r="C42" s="255">
        <v>32.552999999999997</v>
      </c>
      <c r="D42" s="255">
        <v>30.876999999999999</v>
      </c>
      <c r="E42" s="255" t="s">
        <v>410</v>
      </c>
      <c r="F42" s="255">
        <v>14.958</v>
      </c>
      <c r="G42" s="255" t="s">
        <v>410</v>
      </c>
      <c r="H42" s="255" t="s">
        <v>410</v>
      </c>
      <c r="I42" s="255">
        <v>1.2230000000000001</v>
      </c>
      <c r="J42" s="255">
        <v>0.33800000000000002</v>
      </c>
      <c r="K42" s="255">
        <v>0.66100000000000003</v>
      </c>
      <c r="L42" s="255">
        <v>0.224</v>
      </c>
      <c r="M42" s="255" t="s">
        <v>410</v>
      </c>
    </row>
    <row r="43" spans="1:15" s="17" customFormat="1" ht="9" customHeight="1">
      <c r="A43" s="57" t="s">
        <v>97</v>
      </c>
      <c r="B43" s="255">
        <v>77.554000000000002</v>
      </c>
      <c r="C43" s="255">
        <v>65.040000000000006</v>
      </c>
      <c r="D43" s="255">
        <v>60.249000000000002</v>
      </c>
      <c r="E43" s="255" t="s">
        <v>410</v>
      </c>
      <c r="F43" s="255">
        <v>34.603000000000002</v>
      </c>
      <c r="G43" s="255" t="s">
        <v>410</v>
      </c>
      <c r="H43" s="255" t="s">
        <v>410</v>
      </c>
      <c r="I43" s="255">
        <v>2.851</v>
      </c>
      <c r="J43" s="255">
        <v>0.78400000000000003</v>
      </c>
      <c r="K43" s="255">
        <v>1.54</v>
      </c>
      <c r="L43" s="255">
        <v>0.52700000000000002</v>
      </c>
      <c r="M43" s="255" t="s">
        <v>410</v>
      </c>
    </row>
    <row r="44" spans="1:15" s="17" customFormat="1" ht="9" customHeight="1">
      <c r="A44" s="57" t="s">
        <v>96</v>
      </c>
      <c r="B44" s="255">
        <v>29.26</v>
      </c>
      <c r="C44" s="255">
        <v>24.073</v>
      </c>
      <c r="D44" s="255">
        <v>22.716999999999999</v>
      </c>
      <c r="E44" s="255" t="s">
        <v>410</v>
      </c>
      <c r="F44" s="255">
        <v>9.2140000000000004</v>
      </c>
      <c r="G44" s="255" t="s">
        <v>410</v>
      </c>
      <c r="H44" s="255" t="s">
        <v>410</v>
      </c>
      <c r="I44" s="255">
        <v>0.95699999999999996</v>
      </c>
      <c r="J44" s="255">
        <v>0.35099999999999998</v>
      </c>
      <c r="K44" s="255">
        <v>0.50900000000000001</v>
      </c>
      <c r="L44" s="255">
        <v>9.7000000000000003E-2</v>
      </c>
      <c r="M44" s="255" t="s">
        <v>410</v>
      </c>
    </row>
    <row r="45" spans="1:15" s="17" customFormat="1" ht="9" customHeight="1">
      <c r="A45" s="57" t="s">
        <v>95</v>
      </c>
      <c r="B45" s="255">
        <v>197.215</v>
      </c>
      <c r="C45" s="255">
        <v>149.45699999999999</v>
      </c>
      <c r="D45" s="255">
        <v>139.20699999999999</v>
      </c>
      <c r="E45" s="255" t="s">
        <v>410</v>
      </c>
      <c r="F45" s="255">
        <v>63.674999999999997</v>
      </c>
      <c r="G45" s="255" t="s">
        <v>410</v>
      </c>
      <c r="H45" s="255" t="s">
        <v>410</v>
      </c>
      <c r="I45" s="255">
        <v>7.1989999999999998</v>
      </c>
      <c r="J45" s="255">
        <v>3.577</v>
      </c>
      <c r="K45" s="255">
        <v>3.1509999999999998</v>
      </c>
      <c r="L45" s="255">
        <v>0.47099999999999997</v>
      </c>
      <c r="M45" s="255" t="s">
        <v>410</v>
      </c>
    </row>
    <row r="46" spans="1:15" s="17" customFormat="1" ht="9" customHeight="1">
      <c r="A46" s="58" t="s">
        <v>94</v>
      </c>
      <c r="B46" s="255">
        <v>108.786</v>
      </c>
      <c r="C46" s="255">
        <v>68.537999999999997</v>
      </c>
      <c r="D46" s="255">
        <v>62.152000000000001</v>
      </c>
      <c r="E46" s="255" t="s">
        <v>410</v>
      </c>
      <c r="F46" s="255">
        <v>27.695</v>
      </c>
      <c r="G46" s="255" t="s">
        <v>410</v>
      </c>
      <c r="H46" s="255" t="s">
        <v>410</v>
      </c>
      <c r="I46" s="255">
        <v>3.2149999999999999</v>
      </c>
      <c r="J46" s="255">
        <v>0.89200000000000002</v>
      </c>
      <c r="K46" s="255">
        <v>1.4330000000000001</v>
      </c>
      <c r="L46" s="255">
        <v>0.89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89.644000000000005</v>
      </c>
      <c r="C47" s="255">
        <v>56.719000000000001</v>
      </c>
      <c r="D47" s="255">
        <v>51.220999999999997</v>
      </c>
      <c r="E47" s="255" t="s">
        <v>410</v>
      </c>
      <c r="F47" s="255">
        <v>23.738</v>
      </c>
      <c r="G47" s="255" t="s">
        <v>410</v>
      </c>
      <c r="H47" s="255" t="s">
        <v>410</v>
      </c>
      <c r="I47" s="255">
        <v>2.6869999999999998</v>
      </c>
      <c r="J47" s="255">
        <v>0.78</v>
      </c>
      <c r="K47" s="255">
        <v>1.1950000000000001</v>
      </c>
      <c r="L47" s="255">
        <v>0.71199999999999997</v>
      </c>
      <c r="M47" s="255" t="s">
        <v>410</v>
      </c>
    </row>
    <row r="48" spans="1:15" s="17" customFormat="1" ht="9" customHeight="1">
      <c r="A48" s="57" t="s">
        <v>92</v>
      </c>
      <c r="B48" s="255">
        <v>19.141999999999999</v>
      </c>
      <c r="C48" s="255">
        <v>11.819000000000001</v>
      </c>
      <c r="D48" s="255">
        <v>10.930999999999999</v>
      </c>
      <c r="E48" s="255" t="s">
        <v>410</v>
      </c>
      <c r="F48" s="255">
        <v>3.9569999999999999</v>
      </c>
      <c r="G48" s="255" t="s">
        <v>410</v>
      </c>
      <c r="H48" s="255" t="s">
        <v>410</v>
      </c>
      <c r="I48" s="255">
        <v>0.52800000000000002</v>
      </c>
      <c r="J48" s="255">
        <v>0.112</v>
      </c>
      <c r="K48" s="255">
        <v>0.23799999999999999</v>
      </c>
      <c r="L48" s="255">
        <v>0.17799999999999999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342</v>
      </c>
      <c r="B54" s="71" t="s">
        <v>410</v>
      </c>
      <c r="C54" s="71"/>
      <c r="D54" s="71" t="s">
        <v>410</v>
      </c>
      <c r="E54" s="71"/>
      <c r="F54" s="71">
        <v>22.359000000000002</v>
      </c>
      <c r="G54" s="71" t="s">
        <v>410</v>
      </c>
      <c r="H54" s="71">
        <v>2.8650000000000002</v>
      </c>
      <c r="I54" s="71" t="s">
        <v>410</v>
      </c>
      <c r="J54" s="71">
        <v>0</v>
      </c>
      <c r="K54" s="71"/>
      <c r="L54" s="71" t="s">
        <v>410</v>
      </c>
      <c r="M54" s="71">
        <v>1602.049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6.556</v>
      </c>
      <c r="G55" s="255" t="s">
        <v>410</v>
      </c>
      <c r="H55" s="255">
        <v>0.873</v>
      </c>
      <c r="I55" s="255" t="s">
        <v>410</v>
      </c>
      <c r="J55" s="255">
        <v>0</v>
      </c>
      <c r="K55" s="255"/>
      <c r="L55" s="255" t="s">
        <v>410</v>
      </c>
      <c r="M55" s="255">
        <v>326.78300000000002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15.803000000000001</v>
      </c>
      <c r="G56" s="255" t="s">
        <v>410</v>
      </c>
      <c r="H56" s="255">
        <v>1.992</v>
      </c>
      <c r="I56" s="255" t="s">
        <v>410</v>
      </c>
      <c r="J56" s="255">
        <v>0</v>
      </c>
      <c r="K56" s="255"/>
      <c r="L56" s="255" t="s">
        <v>410</v>
      </c>
      <c r="M56" s="255">
        <v>1275.2660000000001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10.302</v>
      </c>
      <c r="G57" s="255" t="s">
        <v>410</v>
      </c>
      <c r="H57" s="255">
        <v>1.5429999999999999</v>
      </c>
      <c r="I57" s="255" t="s">
        <v>410</v>
      </c>
      <c r="J57" s="255">
        <v>0</v>
      </c>
      <c r="K57" s="255"/>
      <c r="L57" s="255" t="s">
        <v>410</v>
      </c>
      <c r="M57" s="255">
        <v>788.77599999999995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7.2460000000000004</v>
      </c>
      <c r="G58" s="255" t="s">
        <v>410</v>
      </c>
      <c r="H58" s="255">
        <v>1.2030000000000001</v>
      </c>
      <c r="I58" s="255" t="s">
        <v>410</v>
      </c>
      <c r="J58" s="255">
        <v>0</v>
      </c>
      <c r="K58" s="255"/>
      <c r="L58" s="255" t="s">
        <v>410</v>
      </c>
      <c r="M58" s="255">
        <v>640.96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1.516</v>
      </c>
      <c r="G59" s="255" t="s">
        <v>410</v>
      </c>
      <c r="H59" s="255">
        <v>0.25700000000000001</v>
      </c>
      <c r="I59" s="255" t="s">
        <v>410</v>
      </c>
      <c r="J59" s="255">
        <v>0</v>
      </c>
      <c r="K59" s="255"/>
      <c r="L59" s="255" t="s">
        <v>410</v>
      </c>
      <c r="M59" s="255">
        <v>110.898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0.159</v>
      </c>
      <c r="G60" s="255" t="s">
        <v>410</v>
      </c>
      <c r="H60" s="255">
        <v>0.01</v>
      </c>
      <c r="I60" s="255" t="s">
        <v>410</v>
      </c>
      <c r="J60" s="255">
        <v>0</v>
      </c>
      <c r="K60" s="255"/>
      <c r="L60" s="255" t="s">
        <v>410</v>
      </c>
      <c r="M60" s="255">
        <v>14.038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0.52400000000000002</v>
      </c>
      <c r="G61" s="255" t="s">
        <v>410</v>
      </c>
      <c r="H61" s="255">
        <v>0.10199999999999999</v>
      </c>
      <c r="I61" s="255" t="s">
        <v>410</v>
      </c>
      <c r="J61" s="255">
        <v>0</v>
      </c>
      <c r="K61" s="255"/>
      <c r="L61" s="255" t="s">
        <v>410</v>
      </c>
      <c r="M61" s="255">
        <v>25.071000000000002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7.8E-2</v>
      </c>
      <c r="G62" s="255" t="s">
        <v>410</v>
      </c>
      <c r="H62" s="255">
        <v>8.0000000000000002E-3</v>
      </c>
      <c r="I62" s="255" t="s">
        <v>410</v>
      </c>
      <c r="J62" s="255">
        <v>0</v>
      </c>
      <c r="K62" s="255"/>
      <c r="L62" s="255" t="s">
        <v>410</v>
      </c>
      <c r="M62" s="255">
        <v>8.3019999999999996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0.111</v>
      </c>
      <c r="G63" s="255" t="s">
        <v>410</v>
      </c>
      <c r="H63" s="255">
        <v>2.5000000000000001E-2</v>
      </c>
      <c r="I63" s="255" t="s">
        <v>410</v>
      </c>
      <c r="J63" s="255">
        <v>0</v>
      </c>
      <c r="K63" s="255"/>
      <c r="L63" s="255" t="s">
        <v>410</v>
      </c>
      <c r="M63" s="255">
        <v>10.500999999999999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0.92200000000000004</v>
      </c>
      <c r="G64" s="255" t="s">
        <v>410</v>
      </c>
      <c r="H64" s="255">
        <v>0.158</v>
      </c>
      <c r="I64" s="255" t="s">
        <v>410</v>
      </c>
      <c r="J64" s="255">
        <v>0</v>
      </c>
      <c r="K64" s="255"/>
      <c r="L64" s="255" t="s">
        <v>410</v>
      </c>
      <c r="M64" s="255">
        <v>115.76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0.113</v>
      </c>
      <c r="G65" s="255" t="s">
        <v>410</v>
      </c>
      <c r="H65" s="255">
        <v>1.4999999999999999E-2</v>
      </c>
      <c r="I65" s="255" t="s">
        <v>410</v>
      </c>
      <c r="J65" s="255">
        <v>0</v>
      </c>
      <c r="K65" s="255"/>
      <c r="L65" s="255" t="s">
        <v>410</v>
      </c>
      <c r="M65" s="255">
        <v>7.5430000000000001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1.1259999999999999</v>
      </c>
      <c r="G66" s="255" t="s">
        <v>410</v>
      </c>
      <c r="H66" s="255">
        <v>0.186</v>
      </c>
      <c r="I66" s="255" t="s">
        <v>410</v>
      </c>
      <c r="J66" s="255">
        <v>0</v>
      </c>
      <c r="K66" s="255"/>
      <c r="L66" s="255" t="s">
        <v>410</v>
      </c>
      <c r="M66" s="255">
        <v>122.961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0.34300000000000003</v>
      </c>
      <c r="G67" s="255" t="s">
        <v>410</v>
      </c>
      <c r="H67" s="255">
        <v>8.9999999999999993E-3</v>
      </c>
      <c r="I67" s="255" t="s">
        <v>410</v>
      </c>
      <c r="J67" s="255">
        <v>0</v>
      </c>
      <c r="K67" s="255"/>
      <c r="L67" s="255" t="s">
        <v>410</v>
      </c>
      <c r="M67" s="255">
        <v>21.448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0.442</v>
      </c>
      <c r="G68" s="255" t="s">
        <v>410</v>
      </c>
      <c r="H68" s="255">
        <v>2.8000000000000001E-2</v>
      </c>
      <c r="I68" s="255" t="s">
        <v>410</v>
      </c>
      <c r="J68" s="255">
        <v>0</v>
      </c>
      <c r="K68" s="255"/>
      <c r="L68" s="255" t="s">
        <v>410</v>
      </c>
      <c r="M68" s="255">
        <v>88.266999999999996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1.335</v>
      </c>
      <c r="G69" s="255" t="s">
        <v>410</v>
      </c>
      <c r="H69" s="255">
        <v>0.34300000000000003</v>
      </c>
      <c r="I69" s="255" t="s">
        <v>410</v>
      </c>
      <c r="J69" s="255">
        <v>0</v>
      </c>
      <c r="K69" s="255"/>
      <c r="L69" s="255" t="s">
        <v>410</v>
      </c>
      <c r="M69" s="255">
        <v>47.225000000000001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0.109</v>
      </c>
      <c r="G70" s="255" t="s">
        <v>410</v>
      </c>
      <c r="H70" s="255">
        <v>8.9999999999999993E-3</v>
      </c>
      <c r="I70" s="255" t="s">
        <v>410</v>
      </c>
      <c r="J70" s="255">
        <v>0</v>
      </c>
      <c r="K70" s="255"/>
      <c r="L70" s="255" t="s">
        <v>410</v>
      </c>
      <c r="M70" s="255">
        <v>21.198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0.06</v>
      </c>
      <c r="G71" s="255" t="s">
        <v>410</v>
      </c>
      <c r="H71" s="255">
        <v>4.0000000000000001E-3</v>
      </c>
      <c r="I71" s="255" t="s">
        <v>410</v>
      </c>
      <c r="J71" s="255">
        <v>0</v>
      </c>
      <c r="K71" s="255"/>
      <c r="L71" s="255" t="s">
        <v>410</v>
      </c>
      <c r="M71" s="255">
        <v>6.1280000000000001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0.16800000000000001</v>
      </c>
      <c r="G72" s="255" t="s">
        <v>410</v>
      </c>
      <c r="H72" s="255">
        <v>0</v>
      </c>
      <c r="I72" s="255" t="s">
        <v>410</v>
      </c>
      <c r="J72" s="255">
        <v>0</v>
      </c>
      <c r="K72" s="255"/>
      <c r="L72" s="255" t="s">
        <v>410</v>
      </c>
      <c r="M72" s="255">
        <v>12.189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0.24</v>
      </c>
      <c r="G73" s="255" t="s">
        <v>410</v>
      </c>
      <c r="H73" s="255">
        <v>4.9000000000000002E-2</v>
      </c>
      <c r="I73" s="255" t="s">
        <v>410</v>
      </c>
      <c r="J73" s="255">
        <v>0</v>
      </c>
      <c r="K73" s="255"/>
      <c r="L73" s="255" t="s">
        <v>410</v>
      </c>
      <c r="M73" s="255">
        <v>29.431000000000001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7.0999999999999994E-2</v>
      </c>
      <c r="G74" s="255" t="s">
        <v>410</v>
      </c>
      <c r="H74" s="255">
        <v>6.0000000000000001E-3</v>
      </c>
      <c r="I74" s="255" t="s">
        <v>410</v>
      </c>
      <c r="J74" s="255">
        <v>0</v>
      </c>
      <c r="K74" s="255"/>
      <c r="L74" s="255" t="s">
        <v>410</v>
      </c>
      <c r="M74" s="255">
        <v>7.4480000000000004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2.1480000000000001</v>
      </c>
      <c r="G75" s="255" t="s">
        <v>410</v>
      </c>
      <c r="H75" s="255">
        <v>0.249</v>
      </c>
      <c r="I75" s="255" t="s">
        <v>410</v>
      </c>
      <c r="J75" s="255">
        <v>0</v>
      </c>
      <c r="K75" s="255"/>
      <c r="L75" s="255" t="s">
        <v>410</v>
      </c>
      <c r="M75" s="255">
        <v>89.245000000000005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0.14599999999999999</v>
      </c>
      <c r="G76" s="255" t="s">
        <v>410</v>
      </c>
      <c r="H76" s="255">
        <v>2.3E-2</v>
      </c>
      <c r="I76" s="255" t="s">
        <v>410</v>
      </c>
      <c r="J76" s="255">
        <v>0</v>
      </c>
      <c r="K76" s="255"/>
      <c r="L76" s="255" t="s">
        <v>410</v>
      </c>
      <c r="M76" s="255">
        <v>6.4859999999999998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0.52100000000000002</v>
      </c>
      <c r="G77" s="255" t="s">
        <v>410</v>
      </c>
      <c r="H77" s="255">
        <v>4.2999999999999997E-2</v>
      </c>
      <c r="I77" s="255" t="s">
        <v>410</v>
      </c>
      <c r="J77" s="255">
        <v>0</v>
      </c>
      <c r="K77" s="255"/>
      <c r="L77" s="255" t="s">
        <v>410</v>
      </c>
      <c r="M77" s="255">
        <v>24.690999999999999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0.17</v>
      </c>
      <c r="G78" s="255" t="s">
        <v>410</v>
      </c>
      <c r="H78" s="255">
        <v>1.9E-2</v>
      </c>
      <c r="I78" s="255" t="s">
        <v>410</v>
      </c>
      <c r="J78" s="255">
        <v>0</v>
      </c>
      <c r="K78" s="255"/>
      <c r="L78" s="255" t="s">
        <v>410</v>
      </c>
      <c r="M78" s="255">
        <v>19.946000000000002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6.9000000000000006E-2</v>
      </c>
      <c r="G79" s="255" t="s">
        <v>410</v>
      </c>
      <c r="H79" s="255">
        <v>4.0000000000000001E-3</v>
      </c>
      <c r="I79" s="255" t="s">
        <v>410</v>
      </c>
      <c r="J79" s="255">
        <v>0</v>
      </c>
      <c r="K79" s="255"/>
      <c r="L79" s="255" t="s">
        <v>410</v>
      </c>
      <c r="M79" s="255">
        <v>25.48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4.0000000000000001E-3</v>
      </c>
      <c r="G80" s="255" t="s">
        <v>410</v>
      </c>
      <c r="H80" s="255">
        <v>0</v>
      </c>
      <c r="I80" s="255" t="s">
        <v>410</v>
      </c>
      <c r="J80" s="255">
        <v>0</v>
      </c>
      <c r="K80" s="255"/>
      <c r="L80" s="255" t="s">
        <v>410</v>
      </c>
      <c r="M80" s="255">
        <v>5.5339999999999998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6.5000000000000002E-2</v>
      </c>
      <c r="G81" s="255" t="s">
        <v>410</v>
      </c>
      <c r="H81" s="255">
        <v>4.0000000000000001E-3</v>
      </c>
      <c r="I81" s="255" t="s">
        <v>410</v>
      </c>
      <c r="J81" s="255">
        <v>0</v>
      </c>
      <c r="K81" s="255"/>
      <c r="L81" s="255" t="s">
        <v>410</v>
      </c>
      <c r="M81" s="255">
        <v>19.946000000000002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4.5670000000000002</v>
      </c>
      <c r="G82" s="255" t="s">
        <v>410</v>
      </c>
      <c r="H82" s="255">
        <v>0.29199999999999998</v>
      </c>
      <c r="I82" s="255" t="s">
        <v>410</v>
      </c>
      <c r="J82" s="255">
        <v>0</v>
      </c>
      <c r="K82" s="255"/>
      <c r="L82" s="255" t="s">
        <v>410</v>
      </c>
      <c r="M82" s="255">
        <v>331.73200000000003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0.45300000000000001</v>
      </c>
      <c r="G83" s="255" t="s">
        <v>410</v>
      </c>
      <c r="H83" s="255">
        <v>4.7E-2</v>
      </c>
      <c r="I83" s="255" t="s">
        <v>410</v>
      </c>
      <c r="J83" s="255">
        <v>0</v>
      </c>
      <c r="K83" s="255"/>
      <c r="L83" s="255" t="s">
        <v>410</v>
      </c>
      <c r="M83" s="255">
        <v>82.853999999999999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0.54800000000000004</v>
      </c>
      <c r="G84" s="255" t="s">
        <v>410</v>
      </c>
      <c r="H84" s="255">
        <v>6.7000000000000004E-2</v>
      </c>
      <c r="I84" s="255" t="s">
        <v>410</v>
      </c>
      <c r="J84" s="255">
        <v>0</v>
      </c>
      <c r="K84" s="255"/>
      <c r="L84" s="255" t="s">
        <v>410</v>
      </c>
      <c r="M84" s="255">
        <v>55.207000000000001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3.399</v>
      </c>
      <c r="G85" s="255" t="s">
        <v>410</v>
      </c>
      <c r="H85" s="255">
        <v>0.16300000000000001</v>
      </c>
      <c r="I85" s="255" t="s">
        <v>410</v>
      </c>
      <c r="J85" s="255">
        <v>0</v>
      </c>
      <c r="K85" s="255"/>
      <c r="L85" s="255" t="s">
        <v>410</v>
      </c>
      <c r="M85" s="255">
        <v>153.982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0.16700000000000001</v>
      </c>
      <c r="G86" s="255" t="s">
        <v>410</v>
      </c>
      <c r="H86" s="255">
        <v>1.4999999999999999E-2</v>
      </c>
      <c r="I86" s="255" t="s">
        <v>410</v>
      </c>
      <c r="J86" s="255">
        <v>0</v>
      </c>
      <c r="K86" s="255"/>
      <c r="L86" s="255" t="s">
        <v>410</v>
      </c>
      <c r="M86" s="255">
        <v>39.689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0.54100000000000004</v>
      </c>
      <c r="G87" s="255" t="s">
        <v>410</v>
      </c>
      <c r="H87" s="255">
        <v>0.11700000000000001</v>
      </c>
      <c r="I87" s="255" t="s">
        <v>410</v>
      </c>
      <c r="J87" s="255">
        <v>0</v>
      </c>
      <c r="K87" s="255"/>
      <c r="L87" s="255" t="s">
        <v>410</v>
      </c>
      <c r="M87" s="255">
        <v>89.353999999999999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6.2E-2</v>
      </c>
      <c r="G88" s="255" t="s">
        <v>410</v>
      </c>
      <c r="H88" s="255">
        <v>1.6E-2</v>
      </c>
      <c r="I88" s="255" t="s">
        <v>410</v>
      </c>
      <c r="J88" s="255">
        <v>0</v>
      </c>
      <c r="K88" s="255"/>
      <c r="L88" s="255" t="s">
        <v>410</v>
      </c>
      <c r="M88" s="255">
        <v>12.167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2.1000000000000001E-2</v>
      </c>
      <c r="G89" s="255" t="s">
        <v>410</v>
      </c>
      <c r="H89" s="255">
        <v>8.9999999999999993E-3</v>
      </c>
      <c r="I89" s="255" t="s">
        <v>410</v>
      </c>
      <c r="J89" s="255">
        <v>0</v>
      </c>
      <c r="K89" s="255"/>
      <c r="L89" s="255" t="s">
        <v>410</v>
      </c>
      <c r="M89" s="255">
        <v>12.186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0.19800000000000001</v>
      </c>
      <c r="G90" s="255" t="s">
        <v>410</v>
      </c>
      <c r="H90" s="255">
        <v>5.1999999999999998E-2</v>
      </c>
      <c r="I90" s="255" t="s">
        <v>410</v>
      </c>
      <c r="J90" s="255">
        <v>0</v>
      </c>
      <c r="K90" s="255"/>
      <c r="L90" s="255" t="s">
        <v>410</v>
      </c>
      <c r="M90" s="255">
        <v>12.316000000000001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3.3000000000000002E-2</v>
      </c>
      <c r="G91" s="255" t="s">
        <v>410</v>
      </c>
      <c r="H91" s="255">
        <v>1E-3</v>
      </c>
      <c r="I91" s="255" t="s">
        <v>410</v>
      </c>
      <c r="J91" s="255">
        <v>0</v>
      </c>
      <c r="K91" s="255"/>
      <c r="L91" s="255" t="s">
        <v>410</v>
      </c>
      <c r="M91" s="255">
        <v>5.1539999999999999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0.22700000000000001</v>
      </c>
      <c r="G92" s="255" t="s">
        <v>410</v>
      </c>
      <c r="H92" s="255">
        <v>3.9E-2</v>
      </c>
      <c r="I92" s="255" t="s">
        <v>410</v>
      </c>
      <c r="J92" s="255">
        <v>0</v>
      </c>
      <c r="K92" s="255"/>
      <c r="L92" s="255" t="s">
        <v>410</v>
      </c>
      <c r="M92" s="255">
        <v>47.530999999999999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0.32400000000000001</v>
      </c>
      <c r="G93" s="255" t="s">
        <v>410</v>
      </c>
      <c r="H93" s="255">
        <v>3.5999999999999997E-2</v>
      </c>
      <c r="I93" s="255" t="s">
        <v>410</v>
      </c>
      <c r="J93" s="255">
        <v>0</v>
      </c>
      <c r="K93" s="255"/>
      <c r="L93" s="255" t="s">
        <v>410</v>
      </c>
      <c r="M93" s="255">
        <v>39.923999999999999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0.25900000000000001</v>
      </c>
      <c r="G94" s="255" t="s">
        <v>410</v>
      </c>
      <c r="H94" s="255">
        <v>0.02</v>
      </c>
      <c r="I94" s="255" t="s">
        <v>410</v>
      </c>
      <c r="J94" s="255">
        <v>0</v>
      </c>
      <c r="K94" s="255"/>
      <c r="L94" s="255" t="s">
        <v>410</v>
      </c>
      <c r="M94" s="255">
        <v>32.665999999999997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6.5000000000000002E-2</v>
      </c>
      <c r="G95" s="255" t="s">
        <v>410</v>
      </c>
      <c r="H95" s="255">
        <v>1.6E-2</v>
      </c>
      <c r="I95" s="255" t="s">
        <v>410</v>
      </c>
      <c r="J95" s="255">
        <v>0</v>
      </c>
      <c r="K95" s="255"/>
      <c r="L95" s="255" t="s">
        <v>410</v>
      </c>
      <c r="M95" s="255">
        <v>7.258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900-000000000000}"/>
  </hyperlinks>
  <pageMargins left="0.59055118110236227" right="0.59055118110236227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A77BC-1B52-4772-98BA-D4F64ED4894D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26953125" style="91" customWidth="1"/>
    <col min="6" max="6" width="6.54296875" style="91" customWidth="1"/>
    <col min="7" max="7" width="6.453125" style="91" customWidth="1"/>
    <col min="8" max="8" width="6.7265625" style="91" customWidth="1"/>
    <col min="9" max="9" width="6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8.5" customHeight="1">
      <c r="A1" s="285" t="s">
        <v>356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344</v>
      </c>
      <c r="B7" s="71">
        <v>714.18</v>
      </c>
      <c r="C7" s="71">
        <v>621.26</v>
      </c>
      <c r="D7" s="71">
        <v>532.846</v>
      </c>
      <c r="E7" s="71" t="s">
        <v>410</v>
      </c>
      <c r="F7" s="71">
        <v>307.38200000000001</v>
      </c>
      <c r="G7" s="71" t="s">
        <v>410</v>
      </c>
      <c r="H7" s="71" t="s">
        <v>410</v>
      </c>
      <c r="I7" s="71">
        <v>67.995999999999995</v>
      </c>
      <c r="J7" s="71">
        <v>0</v>
      </c>
      <c r="K7" s="71">
        <v>67.995999999999995</v>
      </c>
      <c r="L7" s="71">
        <v>0</v>
      </c>
      <c r="M7" s="71" t="s">
        <v>410</v>
      </c>
    </row>
    <row r="8" spans="1:15" s="17" customFormat="1" ht="9" customHeight="1">
      <c r="A8" s="22" t="s">
        <v>69</v>
      </c>
      <c r="B8" s="255">
        <v>423</v>
      </c>
      <c r="C8" s="255">
        <v>371.23399999999998</v>
      </c>
      <c r="D8" s="255">
        <v>321.34800000000001</v>
      </c>
      <c r="E8" s="255" t="s">
        <v>410</v>
      </c>
      <c r="F8" s="255">
        <v>147.227</v>
      </c>
      <c r="G8" s="255" t="s">
        <v>410</v>
      </c>
      <c r="H8" s="255" t="s">
        <v>410</v>
      </c>
      <c r="I8" s="255">
        <v>37.594000000000001</v>
      </c>
      <c r="J8" s="255">
        <v>0</v>
      </c>
      <c r="K8" s="255">
        <v>37.594000000000001</v>
      </c>
      <c r="L8" s="255">
        <v>0</v>
      </c>
      <c r="M8" s="255" t="s">
        <v>410</v>
      </c>
    </row>
    <row r="9" spans="1:15" s="17" customFormat="1" ht="9" customHeight="1">
      <c r="A9" s="22" t="s">
        <v>131</v>
      </c>
      <c r="B9" s="255">
        <v>291.18</v>
      </c>
      <c r="C9" s="255">
        <v>250.02600000000001</v>
      </c>
      <c r="D9" s="255">
        <v>211.49799999999999</v>
      </c>
      <c r="E9" s="255" t="s">
        <v>410</v>
      </c>
      <c r="F9" s="255">
        <v>160.155</v>
      </c>
      <c r="G9" s="255" t="s">
        <v>410</v>
      </c>
      <c r="H9" s="255" t="s">
        <v>410</v>
      </c>
      <c r="I9" s="255">
        <v>30.402000000000001</v>
      </c>
      <c r="J9" s="255">
        <v>0</v>
      </c>
      <c r="K9" s="255">
        <v>30.402000000000001</v>
      </c>
      <c r="L9" s="255">
        <v>0</v>
      </c>
      <c r="M9" s="255" t="s">
        <v>410</v>
      </c>
    </row>
    <row r="10" spans="1:15" s="17" customFormat="1" ht="9" customHeight="1">
      <c r="A10" s="58" t="s">
        <v>130</v>
      </c>
      <c r="B10" s="255">
        <v>202.96</v>
      </c>
      <c r="C10" s="255">
        <v>169.99600000000001</v>
      </c>
      <c r="D10" s="255">
        <v>143.39400000000001</v>
      </c>
      <c r="E10" s="255" t="s">
        <v>410</v>
      </c>
      <c r="F10" s="255">
        <v>106.652</v>
      </c>
      <c r="G10" s="255" t="s">
        <v>410</v>
      </c>
      <c r="H10" s="255" t="s">
        <v>410</v>
      </c>
      <c r="I10" s="255">
        <v>21.074999999999999</v>
      </c>
      <c r="J10" s="255">
        <v>0</v>
      </c>
      <c r="K10" s="255">
        <v>21.074999999999999</v>
      </c>
      <c r="L10" s="255">
        <v>0</v>
      </c>
      <c r="M10" s="255" t="s">
        <v>410</v>
      </c>
    </row>
    <row r="11" spans="1:15" s="17" customFormat="1" ht="9" customHeight="1">
      <c r="A11" s="48" t="s">
        <v>129</v>
      </c>
      <c r="B11" s="255">
        <v>169.87700000000001</v>
      </c>
      <c r="C11" s="255">
        <v>142.756</v>
      </c>
      <c r="D11" s="255">
        <v>122.003</v>
      </c>
      <c r="E11" s="255" t="s">
        <v>410</v>
      </c>
      <c r="F11" s="255">
        <v>90.141000000000005</v>
      </c>
      <c r="G11" s="255" t="s">
        <v>410</v>
      </c>
      <c r="H11" s="255" t="s">
        <v>410</v>
      </c>
      <c r="I11" s="255">
        <v>16.195</v>
      </c>
      <c r="J11" s="255">
        <v>0</v>
      </c>
      <c r="K11" s="255">
        <v>16.195</v>
      </c>
      <c r="L11" s="255">
        <v>0</v>
      </c>
      <c r="M11" s="255" t="s">
        <v>410</v>
      </c>
    </row>
    <row r="12" spans="1:15" s="17" customFormat="1" ht="9" customHeight="1">
      <c r="A12" s="59" t="s">
        <v>128</v>
      </c>
      <c r="B12" s="255">
        <v>24.713999999999999</v>
      </c>
      <c r="C12" s="255">
        <v>19.734999999999999</v>
      </c>
      <c r="D12" s="255">
        <v>16.367999999999999</v>
      </c>
      <c r="E12" s="255" t="s">
        <v>410</v>
      </c>
      <c r="F12" s="255">
        <v>13.367000000000001</v>
      </c>
      <c r="G12" s="255" t="s">
        <v>410</v>
      </c>
      <c r="H12" s="255" t="s">
        <v>410</v>
      </c>
      <c r="I12" s="255">
        <v>2.895</v>
      </c>
      <c r="J12" s="255">
        <v>0</v>
      </c>
      <c r="K12" s="255">
        <v>2.895</v>
      </c>
      <c r="L12" s="255">
        <v>0</v>
      </c>
      <c r="M12" s="255" t="s">
        <v>410</v>
      </c>
    </row>
    <row r="13" spans="1:15" s="17" customFormat="1" ht="9" customHeight="1">
      <c r="A13" s="59" t="s">
        <v>127</v>
      </c>
      <c r="B13" s="255">
        <v>2.1070000000000002</v>
      </c>
      <c r="C13" s="255">
        <v>1.629</v>
      </c>
      <c r="D13" s="255">
        <v>1.268</v>
      </c>
      <c r="E13" s="255" t="s">
        <v>410</v>
      </c>
      <c r="F13" s="255">
        <v>1.014</v>
      </c>
      <c r="G13" s="255" t="s">
        <v>410</v>
      </c>
      <c r="H13" s="255" t="s">
        <v>410</v>
      </c>
      <c r="I13" s="255">
        <v>0.33700000000000002</v>
      </c>
      <c r="J13" s="255">
        <v>0</v>
      </c>
      <c r="K13" s="255">
        <v>0.33700000000000002</v>
      </c>
      <c r="L13" s="255">
        <v>0</v>
      </c>
      <c r="M13" s="255" t="s">
        <v>410</v>
      </c>
    </row>
    <row r="14" spans="1:15" s="17" customFormat="1" ht="9" customHeight="1">
      <c r="A14" s="59" t="s">
        <v>126</v>
      </c>
      <c r="B14" s="255">
        <v>5.49</v>
      </c>
      <c r="C14" s="255">
        <v>4.0330000000000004</v>
      </c>
      <c r="D14" s="255">
        <v>3.1040000000000001</v>
      </c>
      <c r="E14" s="255" t="s">
        <v>410</v>
      </c>
      <c r="F14" s="255">
        <v>2.3879999999999999</v>
      </c>
      <c r="G14" s="255" t="s">
        <v>410</v>
      </c>
      <c r="H14" s="255" t="s">
        <v>410</v>
      </c>
      <c r="I14" s="255">
        <v>0.76600000000000001</v>
      </c>
      <c r="J14" s="255">
        <v>0</v>
      </c>
      <c r="K14" s="255">
        <v>0.76600000000000001</v>
      </c>
      <c r="L14" s="255">
        <v>0</v>
      </c>
      <c r="M14" s="255" t="s">
        <v>410</v>
      </c>
    </row>
    <row r="15" spans="1:15" s="17" customFormat="1" ht="9" customHeight="1">
      <c r="A15" s="59" t="s">
        <v>125</v>
      </c>
      <c r="B15" s="255">
        <v>1.17</v>
      </c>
      <c r="C15" s="255">
        <v>0.90200000000000002</v>
      </c>
      <c r="D15" s="255">
        <v>0.69499999999999995</v>
      </c>
      <c r="E15" s="255" t="s">
        <v>410</v>
      </c>
      <c r="F15" s="255">
        <v>0.50800000000000001</v>
      </c>
      <c r="G15" s="255" t="s">
        <v>410</v>
      </c>
      <c r="H15" s="255" t="s">
        <v>410</v>
      </c>
      <c r="I15" s="255">
        <v>7.5999999999999998E-2</v>
      </c>
      <c r="J15" s="255">
        <v>0</v>
      </c>
      <c r="K15" s="255">
        <v>7.5999999999999998E-2</v>
      </c>
      <c r="L15" s="255">
        <v>0</v>
      </c>
      <c r="M15" s="255" t="s">
        <v>410</v>
      </c>
    </row>
    <row r="16" spans="1:15" s="17" customFormat="1" ht="9" customHeight="1">
      <c r="A16" s="59" t="s">
        <v>124</v>
      </c>
      <c r="B16" s="255">
        <v>2.589</v>
      </c>
      <c r="C16" s="255">
        <v>2.3330000000000002</v>
      </c>
      <c r="D16" s="255">
        <v>2.0779999999999998</v>
      </c>
      <c r="E16" s="255" t="s">
        <v>410</v>
      </c>
      <c r="F16" s="255">
        <v>1.8540000000000001</v>
      </c>
      <c r="G16" s="255" t="s">
        <v>410</v>
      </c>
      <c r="H16" s="255" t="s">
        <v>410</v>
      </c>
      <c r="I16" s="255">
        <v>0.22500000000000001</v>
      </c>
      <c r="J16" s="255">
        <v>0</v>
      </c>
      <c r="K16" s="255">
        <v>0.22500000000000001</v>
      </c>
      <c r="L16" s="255">
        <v>0</v>
      </c>
      <c r="M16" s="255" t="s">
        <v>410</v>
      </c>
    </row>
    <row r="17" spans="1:13" s="17" customFormat="1" ht="9" customHeight="1">
      <c r="A17" s="59" t="s">
        <v>123</v>
      </c>
      <c r="B17" s="255">
        <v>58.29</v>
      </c>
      <c r="C17" s="255">
        <v>51.417999999999999</v>
      </c>
      <c r="D17" s="255">
        <v>45.831000000000003</v>
      </c>
      <c r="E17" s="255" t="s">
        <v>410</v>
      </c>
      <c r="F17" s="255">
        <v>31.169</v>
      </c>
      <c r="G17" s="255" t="s">
        <v>410</v>
      </c>
      <c r="H17" s="255" t="s">
        <v>410</v>
      </c>
      <c r="I17" s="255">
        <v>3.9580000000000002</v>
      </c>
      <c r="J17" s="255">
        <v>0</v>
      </c>
      <c r="K17" s="255">
        <v>3.9580000000000002</v>
      </c>
      <c r="L17" s="255">
        <v>0</v>
      </c>
      <c r="M17" s="255" t="s">
        <v>410</v>
      </c>
    </row>
    <row r="18" spans="1:13" s="17" customFormat="1" ht="9" customHeight="1">
      <c r="A18" s="59" t="s">
        <v>122</v>
      </c>
      <c r="B18" s="255">
        <v>1.6819999999999999</v>
      </c>
      <c r="C18" s="255">
        <v>1.3759999999999999</v>
      </c>
      <c r="D18" s="255">
        <v>1.052</v>
      </c>
      <c r="E18" s="255" t="s">
        <v>410</v>
      </c>
      <c r="F18" s="255">
        <v>0.80500000000000005</v>
      </c>
      <c r="G18" s="255" t="s">
        <v>410</v>
      </c>
      <c r="H18" s="255" t="s">
        <v>410</v>
      </c>
      <c r="I18" s="255">
        <v>0.29899999999999999</v>
      </c>
      <c r="J18" s="255">
        <v>0</v>
      </c>
      <c r="K18" s="255">
        <v>0.29899999999999999</v>
      </c>
      <c r="L18" s="255">
        <v>0</v>
      </c>
      <c r="M18" s="255" t="s">
        <v>410</v>
      </c>
    </row>
    <row r="19" spans="1:13" s="17" customFormat="1" ht="9" customHeight="1">
      <c r="A19" s="59" t="s">
        <v>121</v>
      </c>
      <c r="B19" s="255">
        <v>29.489000000000001</v>
      </c>
      <c r="C19" s="255">
        <v>24.097000000000001</v>
      </c>
      <c r="D19" s="255">
        <v>19.878</v>
      </c>
      <c r="E19" s="255" t="s">
        <v>410</v>
      </c>
      <c r="F19" s="255">
        <v>14.94</v>
      </c>
      <c r="G19" s="255" t="s">
        <v>410</v>
      </c>
      <c r="H19" s="255" t="s">
        <v>410</v>
      </c>
      <c r="I19" s="255">
        <v>3.6269999999999998</v>
      </c>
      <c r="J19" s="255">
        <v>0</v>
      </c>
      <c r="K19" s="255">
        <v>3.6269999999999998</v>
      </c>
      <c r="L19" s="255">
        <v>0</v>
      </c>
      <c r="M19" s="255" t="s">
        <v>410</v>
      </c>
    </row>
    <row r="20" spans="1:13" s="17" customFormat="1" ht="9" customHeight="1">
      <c r="A20" s="59" t="s">
        <v>120</v>
      </c>
      <c r="B20" s="255">
        <v>4.59</v>
      </c>
      <c r="C20" s="255">
        <v>4.1929999999999996</v>
      </c>
      <c r="D20" s="255">
        <v>3.4689999999999999</v>
      </c>
      <c r="E20" s="255" t="s">
        <v>410</v>
      </c>
      <c r="F20" s="255">
        <v>3.1190000000000002</v>
      </c>
      <c r="G20" s="255" t="s">
        <v>410</v>
      </c>
      <c r="H20" s="255" t="s">
        <v>410</v>
      </c>
      <c r="I20" s="255">
        <v>0.68400000000000005</v>
      </c>
      <c r="J20" s="255">
        <v>0</v>
      </c>
      <c r="K20" s="255">
        <v>0.68400000000000005</v>
      </c>
      <c r="L20" s="255">
        <v>0</v>
      </c>
      <c r="M20" s="255" t="s">
        <v>410</v>
      </c>
    </row>
    <row r="21" spans="1:13" s="17" customFormat="1" ht="9" customHeight="1">
      <c r="A21" s="59" t="s">
        <v>119</v>
      </c>
      <c r="B21" s="255">
        <v>8.218</v>
      </c>
      <c r="C21" s="255">
        <v>6.3949999999999996</v>
      </c>
      <c r="D21" s="255">
        <v>5.6859999999999999</v>
      </c>
      <c r="E21" s="255" t="s">
        <v>410</v>
      </c>
      <c r="F21" s="255">
        <v>3.8420000000000001</v>
      </c>
      <c r="G21" s="255" t="s">
        <v>410</v>
      </c>
      <c r="H21" s="255" t="s">
        <v>410</v>
      </c>
      <c r="I21" s="255">
        <v>0.53</v>
      </c>
      <c r="J21" s="255">
        <v>0</v>
      </c>
      <c r="K21" s="255">
        <v>0.53</v>
      </c>
      <c r="L21" s="255">
        <v>0</v>
      </c>
      <c r="M21" s="255" t="s">
        <v>410</v>
      </c>
    </row>
    <row r="22" spans="1:13" s="17" customFormat="1" ht="9" customHeight="1">
      <c r="A22" s="59" t="s">
        <v>118</v>
      </c>
      <c r="B22" s="255">
        <v>10.029</v>
      </c>
      <c r="C22" s="255">
        <v>7.444</v>
      </c>
      <c r="D22" s="255">
        <v>5.766</v>
      </c>
      <c r="E22" s="255" t="s">
        <v>410</v>
      </c>
      <c r="F22" s="255">
        <v>4.3520000000000003</v>
      </c>
      <c r="G22" s="255" t="s">
        <v>410</v>
      </c>
      <c r="H22" s="255" t="s">
        <v>410</v>
      </c>
      <c r="I22" s="255">
        <v>1.244</v>
      </c>
      <c r="J22" s="255">
        <v>0</v>
      </c>
      <c r="K22" s="255">
        <v>1.244</v>
      </c>
      <c r="L22" s="255">
        <v>0</v>
      </c>
      <c r="M22" s="255" t="s">
        <v>410</v>
      </c>
    </row>
    <row r="23" spans="1:13" s="17" customFormat="1" ht="9" customHeight="1">
      <c r="A23" s="59" t="s">
        <v>117</v>
      </c>
      <c r="B23" s="255">
        <v>5.5019999999999998</v>
      </c>
      <c r="C23" s="255">
        <v>4.851</v>
      </c>
      <c r="D23" s="255">
        <v>4.0590000000000002</v>
      </c>
      <c r="E23" s="255" t="s">
        <v>410</v>
      </c>
      <c r="F23" s="255">
        <v>2.8780000000000001</v>
      </c>
      <c r="G23" s="255" t="s">
        <v>410</v>
      </c>
      <c r="H23" s="255" t="s">
        <v>410</v>
      </c>
      <c r="I23" s="255">
        <v>0.40100000000000002</v>
      </c>
      <c r="J23" s="255">
        <v>0</v>
      </c>
      <c r="K23" s="255">
        <v>0.40100000000000002</v>
      </c>
      <c r="L23" s="255">
        <v>0</v>
      </c>
      <c r="M23" s="255" t="s">
        <v>410</v>
      </c>
    </row>
    <row r="24" spans="1:13" s="17" customFormat="1" ht="9" customHeight="1">
      <c r="A24" s="59" t="s">
        <v>115</v>
      </c>
      <c r="B24" s="255">
        <v>3.609</v>
      </c>
      <c r="C24" s="255">
        <v>3.3380000000000001</v>
      </c>
      <c r="D24" s="255">
        <v>3.0049999999999999</v>
      </c>
      <c r="E24" s="255" t="s">
        <v>410</v>
      </c>
      <c r="F24" s="255">
        <v>1.859</v>
      </c>
      <c r="G24" s="255" t="s">
        <v>410</v>
      </c>
      <c r="H24" s="255" t="s">
        <v>410</v>
      </c>
      <c r="I24" s="255">
        <v>0.12</v>
      </c>
      <c r="J24" s="255">
        <v>0</v>
      </c>
      <c r="K24" s="255">
        <v>0.12</v>
      </c>
      <c r="L24" s="255">
        <v>0</v>
      </c>
      <c r="M24" s="255" t="s">
        <v>410</v>
      </c>
    </row>
    <row r="25" spans="1:13" s="17" customFormat="1" ht="9" customHeight="1">
      <c r="A25" s="59" t="s">
        <v>114</v>
      </c>
      <c r="B25" s="255">
        <v>3.0350000000000001</v>
      </c>
      <c r="C25" s="255">
        <v>2.6589999999999998</v>
      </c>
      <c r="D25" s="255">
        <v>2.254</v>
      </c>
      <c r="E25" s="255" t="s">
        <v>410</v>
      </c>
      <c r="F25" s="255">
        <v>1.9339999999999999</v>
      </c>
      <c r="G25" s="255" t="s">
        <v>410</v>
      </c>
      <c r="H25" s="255" t="s">
        <v>410</v>
      </c>
      <c r="I25" s="255">
        <v>0.35599999999999998</v>
      </c>
      <c r="J25" s="255">
        <v>0</v>
      </c>
      <c r="K25" s="255">
        <v>0.35599999999999998</v>
      </c>
      <c r="L25" s="255">
        <v>0</v>
      </c>
      <c r="M25" s="255" t="s">
        <v>410</v>
      </c>
    </row>
    <row r="26" spans="1:13" s="17" customFormat="1" ht="9" customHeight="1">
      <c r="A26" s="59" t="s">
        <v>113</v>
      </c>
      <c r="B26" s="255">
        <v>9.3629999999999995</v>
      </c>
      <c r="C26" s="255">
        <v>8.3529999999999998</v>
      </c>
      <c r="D26" s="255">
        <v>7.49</v>
      </c>
      <c r="E26" s="255" t="s">
        <v>410</v>
      </c>
      <c r="F26" s="255">
        <v>6.1120000000000001</v>
      </c>
      <c r="G26" s="255" t="s">
        <v>410</v>
      </c>
      <c r="H26" s="255" t="s">
        <v>410</v>
      </c>
      <c r="I26" s="255">
        <v>0.67700000000000005</v>
      </c>
      <c r="J26" s="255">
        <v>0</v>
      </c>
      <c r="K26" s="255">
        <v>0.67700000000000005</v>
      </c>
      <c r="L26" s="255">
        <v>0</v>
      </c>
      <c r="M26" s="255" t="s">
        <v>410</v>
      </c>
    </row>
    <row r="27" spans="1:13" s="17" customFormat="1" ht="9" customHeight="1">
      <c r="A27" s="57" t="s">
        <v>112</v>
      </c>
      <c r="B27" s="255">
        <v>1.903</v>
      </c>
      <c r="C27" s="255">
        <v>1.69</v>
      </c>
      <c r="D27" s="255">
        <v>1.421</v>
      </c>
      <c r="E27" s="255" t="s">
        <v>410</v>
      </c>
      <c r="F27" s="255">
        <v>1.0249999999999999</v>
      </c>
      <c r="G27" s="255" t="s">
        <v>410</v>
      </c>
      <c r="H27" s="255" t="s">
        <v>410</v>
      </c>
      <c r="I27" s="255">
        <v>0.23200000000000001</v>
      </c>
      <c r="J27" s="255">
        <v>0</v>
      </c>
      <c r="K27" s="255">
        <v>0.23200000000000001</v>
      </c>
      <c r="L27" s="255">
        <v>0</v>
      </c>
      <c r="M27" s="255" t="s">
        <v>410</v>
      </c>
    </row>
    <row r="28" spans="1:13" s="17" customFormat="1" ht="9" customHeight="1">
      <c r="A28" s="57" t="s">
        <v>333</v>
      </c>
      <c r="B28" s="255">
        <v>18.279</v>
      </c>
      <c r="C28" s="255">
        <v>14.682</v>
      </c>
      <c r="D28" s="255">
        <v>10.994999999999999</v>
      </c>
      <c r="E28" s="255" t="s">
        <v>410</v>
      </c>
      <c r="F28" s="255">
        <v>8.9480000000000004</v>
      </c>
      <c r="G28" s="255" t="s">
        <v>410</v>
      </c>
      <c r="H28" s="255" t="s">
        <v>410</v>
      </c>
      <c r="I28" s="255">
        <v>2.97</v>
      </c>
      <c r="J28" s="255">
        <v>0</v>
      </c>
      <c r="K28" s="255">
        <v>2.97</v>
      </c>
      <c r="L28" s="255">
        <v>0</v>
      </c>
      <c r="M28" s="255" t="s">
        <v>410</v>
      </c>
    </row>
    <row r="29" spans="1:13" s="17" customFormat="1" ht="9" customHeight="1">
      <c r="A29" s="57" t="s">
        <v>111</v>
      </c>
      <c r="B29" s="255">
        <v>1.4350000000000001</v>
      </c>
      <c r="C29" s="255">
        <v>1.19</v>
      </c>
      <c r="D29" s="255">
        <v>0.95499999999999996</v>
      </c>
      <c r="E29" s="255" t="s">
        <v>410</v>
      </c>
      <c r="F29" s="255">
        <v>0.625</v>
      </c>
      <c r="G29" s="255" t="s">
        <v>410</v>
      </c>
      <c r="H29" s="255" t="s">
        <v>410</v>
      </c>
      <c r="I29" s="255">
        <v>0.21099999999999999</v>
      </c>
      <c r="J29" s="255">
        <v>0</v>
      </c>
      <c r="K29" s="255">
        <v>0.21099999999999999</v>
      </c>
      <c r="L29" s="255">
        <v>0</v>
      </c>
      <c r="M29" s="255" t="s">
        <v>410</v>
      </c>
    </row>
    <row r="30" spans="1:13" s="17" customFormat="1" ht="9" customHeight="1">
      <c r="A30" s="48" t="s">
        <v>110</v>
      </c>
      <c r="B30" s="255">
        <v>6.024</v>
      </c>
      <c r="C30" s="255">
        <v>4.9039999999999999</v>
      </c>
      <c r="D30" s="255">
        <v>3.7490000000000001</v>
      </c>
      <c r="E30" s="255" t="s">
        <v>410</v>
      </c>
      <c r="F30" s="255">
        <v>2.7789999999999999</v>
      </c>
      <c r="G30" s="255" t="s">
        <v>410</v>
      </c>
      <c r="H30" s="255" t="s">
        <v>410</v>
      </c>
      <c r="I30" s="255">
        <v>1.018</v>
      </c>
      <c r="J30" s="255">
        <v>0</v>
      </c>
      <c r="K30" s="255">
        <v>1.018</v>
      </c>
      <c r="L30" s="255">
        <v>0</v>
      </c>
      <c r="M30" s="255" t="s">
        <v>410</v>
      </c>
    </row>
    <row r="31" spans="1:13" s="17" customFormat="1" ht="9" customHeight="1">
      <c r="A31" s="48" t="s">
        <v>109</v>
      </c>
      <c r="B31" s="255">
        <v>5.4420000000000002</v>
      </c>
      <c r="C31" s="255">
        <v>4.774</v>
      </c>
      <c r="D31" s="255">
        <v>4.2709999999999999</v>
      </c>
      <c r="E31" s="255" t="s">
        <v>410</v>
      </c>
      <c r="F31" s="255">
        <v>3.1339999999999999</v>
      </c>
      <c r="G31" s="255" t="s">
        <v>410</v>
      </c>
      <c r="H31" s="255" t="s">
        <v>410</v>
      </c>
      <c r="I31" s="255">
        <v>0.44900000000000001</v>
      </c>
      <c r="J31" s="255">
        <v>0</v>
      </c>
      <c r="K31" s="255">
        <v>0.44900000000000001</v>
      </c>
      <c r="L31" s="255">
        <v>0</v>
      </c>
      <c r="M31" s="255" t="s">
        <v>410</v>
      </c>
    </row>
    <row r="32" spans="1:13" s="17" customFormat="1" ht="9" customHeight="1">
      <c r="A32" s="58" t="s">
        <v>108</v>
      </c>
      <c r="B32" s="255">
        <v>5.0209999999999999</v>
      </c>
      <c r="C32" s="255">
        <v>4.1589999999999998</v>
      </c>
      <c r="D32" s="255">
        <v>3.6829999999999998</v>
      </c>
      <c r="E32" s="255" t="s">
        <v>410</v>
      </c>
      <c r="F32" s="255">
        <v>2.3889999999999998</v>
      </c>
      <c r="G32" s="255" t="s">
        <v>410</v>
      </c>
      <c r="H32" s="255" t="s">
        <v>410</v>
      </c>
      <c r="I32" s="255">
        <v>0.40699999999999997</v>
      </c>
      <c r="J32" s="255">
        <v>0</v>
      </c>
      <c r="K32" s="255">
        <v>0.40699999999999997</v>
      </c>
      <c r="L32" s="255">
        <v>0</v>
      </c>
      <c r="M32" s="255" t="s">
        <v>410</v>
      </c>
    </row>
    <row r="33" spans="1:15" s="17" customFormat="1" ht="9" customHeight="1">
      <c r="A33" s="57" t="s">
        <v>107</v>
      </c>
      <c r="B33" s="255">
        <v>1.48</v>
      </c>
      <c r="C33" s="255">
        <v>1.169</v>
      </c>
      <c r="D33" s="255">
        <v>1.069</v>
      </c>
      <c r="E33" s="255" t="s">
        <v>410</v>
      </c>
      <c r="F33" s="255">
        <v>0.58899999999999997</v>
      </c>
      <c r="G33" s="255" t="s">
        <v>410</v>
      </c>
      <c r="H33" s="255" t="s">
        <v>410</v>
      </c>
      <c r="I33" s="255">
        <v>0.08</v>
      </c>
      <c r="J33" s="255">
        <v>0</v>
      </c>
      <c r="K33" s="255">
        <v>0.08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3.5409999999999999</v>
      </c>
      <c r="C34" s="255">
        <v>2.99</v>
      </c>
      <c r="D34" s="255">
        <v>2.6139999999999999</v>
      </c>
      <c r="E34" s="255" t="s">
        <v>410</v>
      </c>
      <c r="F34" s="255">
        <v>1.8</v>
      </c>
      <c r="G34" s="255" t="s">
        <v>410</v>
      </c>
      <c r="H34" s="255" t="s">
        <v>410</v>
      </c>
      <c r="I34" s="255">
        <v>0.32700000000000001</v>
      </c>
      <c r="J34" s="255">
        <v>0</v>
      </c>
      <c r="K34" s="255">
        <v>0.32700000000000001</v>
      </c>
      <c r="L34" s="255">
        <v>0</v>
      </c>
      <c r="M34" s="255" t="s">
        <v>410</v>
      </c>
    </row>
    <row r="35" spans="1:15" s="17" customFormat="1" ht="9" customHeight="1">
      <c r="A35" s="58" t="s">
        <v>105</v>
      </c>
      <c r="B35" s="255">
        <v>43.307000000000002</v>
      </c>
      <c r="C35" s="255">
        <v>37.831000000000003</v>
      </c>
      <c r="D35" s="255">
        <v>29.471</v>
      </c>
      <c r="E35" s="255" t="s">
        <v>410</v>
      </c>
      <c r="F35" s="255">
        <v>19.748999999999999</v>
      </c>
      <c r="G35" s="255" t="s">
        <v>410</v>
      </c>
      <c r="H35" s="255" t="s">
        <v>410</v>
      </c>
      <c r="I35" s="255">
        <v>6.7030000000000003</v>
      </c>
      <c r="J35" s="255">
        <v>0</v>
      </c>
      <c r="K35" s="255">
        <v>6.7030000000000003</v>
      </c>
      <c r="L35" s="255">
        <v>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15.076000000000001</v>
      </c>
      <c r="C36" s="255">
        <v>12.847</v>
      </c>
      <c r="D36" s="255">
        <v>11.678000000000001</v>
      </c>
      <c r="E36" s="255" t="s">
        <v>410</v>
      </c>
      <c r="F36" s="255">
        <v>7.0519999999999996</v>
      </c>
      <c r="G36" s="255" t="s">
        <v>410</v>
      </c>
      <c r="H36" s="255" t="s">
        <v>410</v>
      </c>
      <c r="I36" s="255">
        <v>0.73299999999999998</v>
      </c>
      <c r="J36" s="255">
        <v>0</v>
      </c>
      <c r="K36" s="255">
        <v>0.73299999999999998</v>
      </c>
      <c r="L36" s="255">
        <v>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5.8129999999999997</v>
      </c>
      <c r="C37" s="255">
        <v>5.1100000000000003</v>
      </c>
      <c r="D37" s="255">
        <v>3.7629999999999999</v>
      </c>
      <c r="E37" s="255" t="s">
        <v>410</v>
      </c>
      <c r="F37" s="255">
        <v>2.6509999999999998</v>
      </c>
      <c r="G37" s="255" t="s">
        <v>410</v>
      </c>
      <c r="H37" s="255" t="s">
        <v>410</v>
      </c>
      <c r="I37" s="255">
        <v>1.046</v>
      </c>
      <c r="J37" s="255">
        <v>0</v>
      </c>
      <c r="K37" s="255">
        <v>1.046</v>
      </c>
      <c r="L37" s="255">
        <v>0</v>
      </c>
      <c r="M37" s="255" t="s">
        <v>410</v>
      </c>
    </row>
    <row r="38" spans="1:15" s="17" customFormat="1" ht="9" customHeight="1">
      <c r="A38" s="57" t="s">
        <v>102</v>
      </c>
      <c r="B38" s="255">
        <v>18.27</v>
      </c>
      <c r="C38" s="255">
        <v>16.466999999999999</v>
      </c>
      <c r="D38" s="255">
        <v>10.997</v>
      </c>
      <c r="E38" s="255" t="s">
        <v>410</v>
      </c>
      <c r="F38" s="255">
        <v>7.9560000000000004</v>
      </c>
      <c r="G38" s="255" t="s">
        <v>410</v>
      </c>
      <c r="H38" s="255" t="s">
        <v>410</v>
      </c>
      <c r="I38" s="255">
        <v>4.6680000000000001</v>
      </c>
      <c r="J38" s="255">
        <v>0</v>
      </c>
      <c r="K38" s="255">
        <v>4.6680000000000001</v>
      </c>
      <c r="L38" s="255">
        <v>0</v>
      </c>
      <c r="M38" s="255" t="s">
        <v>410</v>
      </c>
    </row>
    <row r="39" spans="1:15" s="17" customFormat="1" ht="9" customHeight="1">
      <c r="A39" s="57" t="s">
        <v>101</v>
      </c>
      <c r="B39" s="255">
        <v>4.1479999999999997</v>
      </c>
      <c r="C39" s="255">
        <v>3.407</v>
      </c>
      <c r="D39" s="255">
        <v>3.0329999999999999</v>
      </c>
      <c r="E39" s="255" t="s">
        <v>410</v>
      </c>
      <c r="F39" s="255">
        <v>2.09</v>
      </c>
      <c r="G39" s="255" t="s">
        <v>410</v>
      </c>
      <c r="H39" s="255" t="s">
        <v>410</v>
      </c>
      <c r="I39" s="255">
        <v>0.25600000000000001</v>
      </c>
      <c r="J39" s="255">
        <v>0</v>
      </c>
      <c r="K39" s="255">
        <v>0.25600000000000001</v>
      </c>
      <c r="L39" s="255">
        <v>0</v>
      </c>
      <c r="M39" s="255" t="s">
        <v>410</v>
      </c>
    </row>
    <row r="40" spans="1:15" s="17" customFormat="1" ht="9" customHeight="1">
      <c r="A40" s="58" t="s">
        <v>100</v>
      </c>
      <c r="B40" s="255">
        <v>38.036999999999999</v>
      </c>
      <c r="C40" s="255">
        <v>36.624000000000002</v>
      </c>
      <c r="D40" s="255">
        <v>33.790999999999997</v>
      </c>
      <c r="E40" s="255" t="s">
        <v>410</v>
      </c>
      <c r="F40" s="255">
        <v>30.503</v>
      </c>
      <c r="G40" s="255" t="s">
        <v>410</v>
      </c>
      <c r="H40" s="255" t="s">
        <v>410</v>
      </c>
      <c r="I40" s="255">
        <v>1.9990000000000001</v>
      </c>
      <c r="J40" s="255">
        <v>0</v>
      </c>
      <c r="K40" s="255">
        <v>1.9990000000000001</v>
      </c>
      <c r="L40" s="255">
        <v>0</v>
      </c>
      <c r="M40" s="255" t="s">
        <v>410</v>
      </c>
    </row>
    <row r="41" spans="1:15" s="17" customFormat="1" ht="9" customHeight="1">
      <c r="A41" s="57" t="s">
        <v>99</v>
      </c>
      <c r="B41" s="255">
        <v>14.334</v>
      </c>
      <c r="C41" s="255">
        <v>14.045</v>
      </c>
      <c r="D41" s="255">
        <v>13.051</v>
      </c>
      <c r="E41" s="255" t="s">
        <v>410</v>
      </c>
      <c r="F41" s="255">
        <v>12.281000000000001</v>
      </c>
      <c r="G41" s="255" t="s">
        <v>410</v>
      </c>
      <c r="H41" s="255" t="s">
        <v>410</v>
      </c>
      <c r="I41" s="255">
        <v>0.89</v>
      </c>
      <c r="J41" s="255">
        <v>0</v>
      </c>
      <c r="K41" s="255">
        <v>0.89</v>
      </c>
      <c r="L41" s="255">
        <v>0</v>
      </c>
      <c r="M41" s="255" t="s">
        <v>410</v>
      </c>
    </row>
    <row r="42" spans="1:15" s="17" customFormat="1" ht="9" customHeight="1">
      <c r="A42" s="57" t="s">
        <v>98</v>
      </c>
      <c r="B42" s="255">
        <v>13.406000000000001</v>
      </c>
      <c r="C42" s="255">
        <v>13.294</v>
      </c>
      <c r="D42" s="255">
        <v>12.726000000000001</v>
      </c>
      <c r="E42" s="255" t="s">
        <v>410</v>
      </c>
      <c r="F42" s="255">
        <v>11.599</v>
      </c>
      <c r="G42" s="255" t="s">
        <v>410</v>
      </c>
      <c r="H42" s="255" t="s">
        <v>410</v>
      </c>
      <c r="I42" s="255">
        <v>4.8000000000000001E-2</v>
      </c>
      <c r="J42" s="255">
        <v>0</v>
      </c>
      <c r="K42" s="255">
        <v>4.8000000000000001E-2</v>
      </c>
      <c r="L42" s="255">
        <v>0</v>
      </c>
      <c r="M42" s="255" t="s">
        <v>410</v>
      </c>
    </row>
    <row r="43" spans="1:15" s="17" customFormat="1" ht="9" customHeight="1">
      <c r="A43" s="57" t="s">
        <v>97</v>
      </c>
      <c r="B43" s="255">
        <v>1.7589999999999999</v>
      </c>
      <c r="C43" s="255">
        <v>1.5680000000000001</v>
      </c>
      <c r="D43" s="255">
        <v>1.2669999999999999</v>
      </c>
      <c r="E43" s="255" t="s">
        <v>410</v>
      </c>
      <c r="F43" s="255">
        <v>1.0289999999999999</v>
      </c>
      <c r="G43" s="255" t="s">
        <v>410</v>
      </c>
      <c r="H43" s="255" t="s">
        <v>410</v>
      </c>
      <c r="I43" s="255">
        <v>0.253</v>
      </c>
      <c r="J43" s="255">
        <v>0</v>
      </c>
      <c r="K43" s="255">
        <v>0.253</v>
      </c>
      <c r="L43" s="255">
        <v>0</v>
      </c>
      <c r="M43" s="255" t="s">
        <v>410</v>
      </c>
    </row>
    <row r="44" spans="1:15" s="17" customFormat="1" ht="9" customHeight="1">
      <c r="A44" s="57" t="s">
        <v>96</v>
      </c>
      <c r="B44" s="255">
        <v>0.66</v>
      </c>
      <c r="C44" s="255">
        <v>0.56499999999999995</v>
      </c>
      <c r="D44" s="255">
        <v>0.44500000000000001</v>
      </c>
      <c r="E44" s="255" t="s">
        <v>410</v>
      </c>
      <c r="F44" s="255">
        <v>0.38600000000000001</v>
      </c>
      <c r="G44" s="255" t="s">
        <v>410</v>
      </c>
      <c r="H44" s="255" t="s">
        <v>410</v>
      </c>
      <c r="I44" s="255">
        <v>0.08</v>
      </c>
      <c r="J44" s="255">
        <v>0</v>
      </c>
      <c r="K44" s="255">
        <v>0.08</v>
      </c>
      <c r="L44" s="255">
        <v>0</v>
      </c>
      <c r="M44" s="255" t="s">
        <v>410</v>
      </c>
    </row>
    <row r="45" spans="1:15" s="17" customFormat="1" ht="9" customHeight="1">
      <c r="A45" s="57" t="s">
        <v>95</v>
      </c>
      <c r="B45" s="255">
        <v>7.8780000000000001</v>
      </c>
      <c r="C45" s="255">
        <v>7.1520000000000001</v>
      </c>
      <c r="D45" s="255">
        <v>6.3019999999999996</v>
      </c>
      <c r="E45" s="255" t="s">
        <v>410</v>
      </c>
      <c r="F45" s="255">
        <v>5.2080000000000002</v>
      </c>
      <c r="G45" s="255" t="s">
        <v>410</v>
      </c>
      <c r="H45" s="255" t="s">
        <v>410</v>
      </c>
      <c r="I45" s="255">
        <v>0.72799999999999998</v>
      </c>
      <c r="J45" s="255">
        <v>0</v>
      </c>
      <c r="K45" s="255">
        <v>0.72799999999999998</v>
      </c>
      <c r="L45" s="255">
        <v>0</v>
      </c>
      <c r="M45" s="255" t="s">
        <v>410</v>
      </c>
    </row>
    <row r="46" spans="1:15" s="17" customFormat="1" ht="9" customHeight="1">
      <c r="A46" s="58" t="s">
        <v>94</v>
      </c>
      <c r="B46" s="255">
        <v>1.855</v>
      </c>
      <c r="C46" s="255">
        <v>1.4159999999999999</v>
      </c>
      <c r="D46" s="255">
        <v>1.159</v>
      </c>
      <c r="E46" s="255" t="s">
        <v>410</v>
      </c>
      <c r="F46" s="255">
        <v>0.86199999999999999</v>
      </c>
      <c r="G46" s="255" t="s">
        <v>410</v>
      </c>
      <c r="H46" s="255" t="s">
        <v>410</v>
      </c>
      <c r="I46" s="255">
        <v>0.218</v>
      </c>
      <c r="J46" s="255">
        <v>0</v>
      </c>
      <c r="K46" s="255">
        <v>0.218</v>
      </c>
      <c r="L46" s="255">
        <v>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1.54</v>
      </c>
      <c r="C47" s="255">
        <v>1.1759999999999999</v>
      </c>
      <c r="D47" s="255">
        <v>0.94799999999999995</v>
      </c>
      <c r="E47" s="255" t="s">
        <v>410</v>
      </c>
      <c r="F47" s="255">
        <v>0.69099999999999995</v>
      </c>
      <c r="G47" s="255" t="s">
        <v>410</v>
      </c>
      <c r="H47" s="255" t="s">
        <v>410</v>
      </c>
      <c r="I47" s="255">
        <v>0.19500000000000001</v>
      </c>
      <c r="J47" s="255">
        <v>0</v>
      </c>
      <c r="K47" s="255">
        <v>0.19500000000000001</v>
      </c>
      <c r="L47" s="255">
        <v>0</v>
      </c>
      <c r="M47" s="255" t="s">
        <v>410</v>
      </c>
    </row>
    <row r="48" spans="1:15" s="17" customFormat="1" ht="9" customHeight="1">
      <c r="A48" s="57" t="s">
        <v>92</v>
      </c>
      <c r="B48" s="255">
        <v>0.315</v>
      </c>
      <c r="C48" s="255">
        <v>0.24</v>
      </c>
      <c r="D48" s="255">
        <v>0.21099999999999999</v>
      </c>
      <c r="E48" s="255" t="s">
        <v>410</v>
      </c>
      <c r="F48" s="255">
        <v>0.17100000000000001</v>
      </c>
      <c r="G48" s="255" t="s">
        <v>410</v>
      </c>
      <c r="H48" s="255" t="s">
        <v>410</v>
      </c>
      <c r="I48" s="255">
        <v>2.3E-2</v>
      </c>
      <c r="J48" s="255">
        <v>0</v>
      </c>
      <c r="K48" s="255">
        <v>2.3E-2</v>
      </c>
      <c r="L48" s="255">
        <v>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344</v>
      </c>
      <c r="B54" s="71" t="s">
        <v>410</v>
      </c>
      <c r="C54" s="71"/>
      <c r="D54" s="71" t="s">
        <v>410</v>
      </c>
      <c r="E54" s="71"/>
      <c r="F54" s="71">
        <v>16.495999999999999</v>
      </c>
      <c r="G54" s="71" t="s">
        <v>410</v>
      </c>
      <c r="H54" s="71">
        <v>3.3250000000000002</v>
      </c>
      <c r="I54" s="71" t="s">
        <v>410</v>
      </c>
      <c r="J54" s="71">
        <v>0</v>
      </c>
      <c r="K54" s="71"/>
      <c r="L54" s="71" t="s">
        <v>410</v>
      </c>
      <c r="M54" s="71">
        <v>76.424000000000007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10.295</v>
      </c>
      <c r="G55" s="255" t="s">
        <v>410</v>
      </c>
      <c r="H55" s="255">
        <v>2.2440000000000002</v>
      </c>
      <c r="I55" s="255" t="s">
        <v>410</v>
      </c>
      <c r="J55" s="255">
        <v>0</v>
      </c>
      <c r="K55" s="255"/>
      <c r="L55" s="255" t="s">
        <v>410</v>
      </c>
      <c r="M55" s="255">
        <v>41.470999999999997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6.2009999999999996</v>
      </c>
      <c r="G56" s="255" t="s">
        <v>410</v>
      </c>
      <c r="H56" s="255">
        <v>1.081</v>
      </c>
      <c r="I56" s="255" t="s">
        <v>410</v>
      </c>
      <c r="J56" s="255">
        <v>0</v>
      </c>
      <c r="K56" s="255"/>
      <c r="L56" s="255" t="s">
        <v>410</v>
      </c>
      <c r="M56" s="255">
        <v>34.953000000000003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5.1070000000000002</v>
      </c>
      <c r="G57" s="255" t="s">
        <v>410</v>
      </c>
      <c r="H57" s="255">
        <v>0.94899999999999995</v>
      </c>
      <c r="I57" s="255" t="s">
        <v>410</v>
      </c>
      <c r="J57" s="255">
        <v>0</v>
      </c>
      <c r="K57" s="255"/>
      <c r="L57" s="255" t="s">
        <v>410</v>
      </c>
      <c r="M57" s="255">
        <v>27.856999999999999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4.1509999999999998</v>
      </c>
      <c r="G58" s="255" t="s">
        <v>410</v>
      </c>
      <c r="H58" s="255">
        <v>0.74199999999999999</v>
      </c>
      <c r="I58" s="255" t="s">
        <v>410</v>
      </c>
      <c r="J58" s="255">
        <v>0</v>
      </c>
      <c r="K58" s="255"/>
      <c r="L58" s="255" t="s">
        <v>410</v>
      </c>
      <c r="M58" s="255">
        <v>22.97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0.68100000000000005</v>
      </c>
      <c r="G59" s="255" t="s">
        <v>410</v>
      </c>
      <c r="H59" s="255">
        <v>0.161</v>
      </c>
      <c r="I59" s="255" t="s">
        <v>410</v>
      </c>
      <c r="J59" s="255">
        <v>0</v>
      </c>
      <c r="K59" s="255"/>
      <c r="L59" s="255" t="s">
        <v>410</v>
      </c>
      <c r="M59" s="255">
        <v>4.298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5.7000000000000002E-2</v>
      </c>
      <c r="G60" s="255" t="s">
        <v>410</v>
      </c>
      <c r="H60" s="255">
        <v>8.9999999999999993E-3</v>
      </c>
      <c r="I60" s="255" t="s">
        <v>410</v>
      </c>
      <c r="J60" s="255">
        <v>0</v>
      </c>
      <c r="K60" s="255"/>
      <c r="L60" s="255" t="s">
        <v>410</v>
      </c>
      <c r="M60" s="255">
        <v>0.42099999999999999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0.25800000000000001</v>
      </c>
      <c r="G61" s="255" t="s">
        <v>410</v>
      </c>
      <c r="H61" s="255">
        <v>3.6999999999999998E-2</v>
      </c>
      <c r="I61" s="255" t="s">
        <v>410</v>
      </c>
      <c r="J61" s="255">
        <v>0</v>
      </c>
      <c r="K61" s="255"/>
      <c r="L61" s="255" t="s">
        <v>410</v>
      </c>
      <c r="M61" s="255">
        <v>1.1990000000000001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5.0999999999999997E-2</v>
      </c>
      <c r="G62" s="255" t="s">
        <v>410</v>
      </c>
      <c r="H62" s="255">
        <v>8.0000000000000002E-3</v>
      </c>
      <c r="I62" s="255" t="s">
        <v>410</v>
      </c>
      <c r="J62" s="255">
        <v>0</v>
      </c>
      <c r="K62" s="255"/>
      <c r="L62" s="255" t="s">
        <v>410</v>
      </c>
      <c r="M62" s="255">
        <v>0.217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4.5999999999999999E-2</v>
      </c>
      <c r="G63" s="255" t="s">
        <v>410</v>
      </c>
      <c r="H63" s="255">
        <v>1.2999999999999999E-2</v>
      </c>
      <c r="I63" s="255" t="s">
        <v>410</v>
      </c>
      <c r="J63" s="255">
        <v>0</v>
      </c>
      <c r="K63" s="255"/>
      <c r="L63" s="255" t="s">
        <v>410</v>
      </c>
      <c r="M63" s="255">
        <v>0.21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0.99299999999999999</v>
      </c>
      <c r="G64" s="255" t="s">
        <v>410</v>
      </c>
      <c r="H64" s="255">
        <v>0.151</v>
      </c>
      <c r="I64" s="255" t="s">
        <v>410</v>
      </c>
      <c r="J64" s="255">
        <v>0</v>
      </c>
      <c r="K64" s="255"/>
      <c r="L64" s="255" t="s">
        <v>410</v>
      </c>
      <c r="M64" s="255">
        <v>5.8789999999999996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4.4999999999999998E-2</v>
      </c>
      <c r="G65" s="255" t="s">
        <v>410</v>
      </c>
      <c r="H65" s="255">
        <v>2.1999999999999999E-2</v>
      </c>
      <c r="I65" s="255" t="s">
        <v>410</v>
      </c>
      <c r="J65" s="255">
        <v>0</v>
      </c>
      <c r="K65" s="255"/>
      <c r="L65" s="255" t="s">
        <v>410</v>
      </c>
      <c r="M65" s="255">
        <v>0.26100000000000001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0.94399999999999995</v>
      </c>
      <c r="G66" s="255" t="s">
        <v>410</v>
      </c>
      <c r="H66" s="255">
        <v>0.17699999999999999</v>
      </c>
      <c r="I66" s="255" t="s">
        <v>410</v>
      </c>
      <c r="J66" s="255">
        <v>0</v>
      </c>
      <c r="K66" s="255"/>
      <c r="L66" s="255" t="s">
        <v>410</v>
      </c>
      <c r="M66" s="255">
        <v>4.4480000000000004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6.2E-2</v>
      </c>
      <c r="G67" s="255" t="s">
        <v>410</v>
      </c>
      <c r="H67" s="255">
        <v>1.2E-2</v>
      </c>
      <c r="I67" s="255" t="s">
        <v>410</v>
      </c>
      <c r="J67" s="255">
        <v>0</v>
      </c>
      <c r="K67" s="255"/>
      <c r="L67" s="255" t="s">
        <v>410</v>
      </c>
      <c r="M67" s="255">
        <v>0.33500000000000002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0.23200000000000001</v>
      </c>
      <c r="G68" s="255" t="s">
        <v>410</v>
      </c>
      <c r="H68" s="255">
        <v>2.4E-2</v>
      </c>
      <c r="I68" s="255" t="s">
        <v>410</v>
      </c>
      <c r="J68" s="255">
        <v>0</v>
      </c>
      <c r="K68" s="255"/>
      <c r="L68" s="255" t="s">
        <v>410</v>
      </c>
      <c r="M68" s="255">
        <v>1.591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0.44500000000000001</v>
      </c>
      <c r="G69" s="255" t="s">
        <v>410</v>
      </c>
      <c r="H69" s="255">
        <v>9.6000000000000002E-2</v>
      </c>
      <c r="I69" s="255" t="s">
        <v>410</v>
      </c>
      <c r="J69" s="255">
        <v>0</v>
      </c>
      <c r="K69" s="255"/>
      <c r="L69" s="255" t="s">
        <v>410</v>
      </c>
      <c r="M69" s="255">
        <v>2.14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7.6999999999999999E-2</v>
      </c>
      <c r="G70" s="255" t="s">
        <v>410</v>
      </c>
      <c r="H70" s="255">
        <v>8.0000000000000002E-3</v>
      </c>
      <c r="I70" s="255" t="s">
        <v>410</v>
      </c>
      <c r="J70" s="255">
        <v>0</v>
      </c>
      <c r="K70" s="255"/>
      <c r="L70" s="255" t="s">
        <v>410</v>
      </c>
      <c r="M70" s="255">
        <v>0.57399999999999995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1.0999999999999999E-2</v>
      </c>
      <c r="G71" s="255" t="s">
        <v>410</v>
      </c>
      <c r="H71" s="255">
        <v>0</v>
      </c>
      <c r="I71" s="255" t="s">
        <v>410</v>
      </c>
      <c r="J71" s="255">
        <v>0</v>
      </c>
      <c r="K71" s="255"/>
      <c r="L71" s="255" t="s">
        <v>410</v>
      </c>
      <c r="M71" s="255">
        <v>0.26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9.9000000000000005E-2</v>
      </c>
      <c r="G72" s="255" t="s">
        <v>410</v>
      </c>
      <c r="H72" s="255">
        <v>1.9E-2</v>
      </c>
      <c r="I72" s="255" t="s">
        <v>410</v>
      </c>
      <c r="J72" s="255">
        <v>0</v>
      </c>
      <c r="K72" s="255"/>
      <c r="L72" s="255" t="s">
        <v>410</v>
      </c>
      <c r="M72" s="255">
        <v>0.27700000000000002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0.15</v>
      </c>
      <c r="G73" s="255" t="s">
        <v>410</v>
      </c>
      <c r="H73" s="255">
        <v>5.0000000000000001E-3</v>
      </c>
      <c r="I73" s="255" t="s">
        <v>410</v>
      </c>
      <c r="J73" s="255">
        <v>0</v>
      </c>
      <c r="K73" s="255"/>
      <c r="L73" s="255" t="s">
        <v>410</v>
      </c>
      <c r="M73" s="255">
        <v>0.86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2.9000000000000001E-2</v>
      </c>
      <c r="G74" s="255" t="s">
        <v>410</v>
      </c>
      <c r="H74" s="255">
        <v>8.0000000000000002E-3</v>
      </c>
      <c r="I74" s="255" t="s">
        <v>410</v>
      </c>
      <c r="J74" s="255">
        <v>0</v>
      </c>
      <c r="K74" s="255"/>
      <c r="L74" s="255" t="s">
        <v>410</v>
      </c>
      <c r="M74" s="255">
        <v>0.184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0.64200000000000002</v>
      </c>
      <c r="G75" s="255" t="s">
        <v>410</v>
      </c>
      <c r="H75" s="255">
        <v>0.17</v>
      </c>
      <c r="I75" s="255" t="s">
        <v>410</v>
      </c>
      <c r="J75" s="255">
        <v>0</v>
      </c>
      <c r="K75" s="255"/>
      <c r="L75" s="255" t="s">
        <v>410</v>
      </c>
      <c r="M75" s="255">
        <v>2.9550000000000001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1.4999999999999999E-2</v>
      </c>
      <c r="G76" s="255" t="s">
        <v>410</v>
      </c>
      <c r="H76" s="255">
        <v>2E-3</v>
      </c>
      <c r="I76" s="255" t="s">
        <v>410</v>
      </c>
      <c r="J76" s="255">
        <v>0</v>
      </c>
      <c r="K76" s="255"/>
      <c r="L76" s="255" t="s">
        <v>410</v>
      </c>
      <c r="M76" s="255">
        <v>0.23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0.20300000000000001</v>
      </c>
      <c r="G77" s="255" t="s">
        <v>410</v>
      </c>
      <c r="H77" s="255">
        <v>1.2999999999999999E-2</v>
      </c>
      <c r="I77" s="255" t="s">
        <v>410</v>
      </c>
      <c r="J77" s="255">
        <v>0</v>
      </c>
      <c r="K77" s="255"/>
      <c r="L77" s="255" t="s">
        <v>410</v>
      </c>
      <c r="M77" s="255">
        <v>0.91700000000000004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6.7000000000000004E-2</v>
      </c>
      <c r="G78" s="255" t="s">
        <v>410</v>
      </c>
      <c r="H78" s="255">
        <v>1.4E-2</v>
      </c>
      <c r="I78" s="255" t="s">
        <v>410</v>
      </c>
      <c r="J78" s="255">
        <v>0</v>
      </c>
      <c r="K78" s="255"/>
      <c r="L78" s="255" t="s">
        <v>410</v>
      </c>
      <c r="M78" s="255">
        <v>0.60099999999999998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4.2000000000000003E-2</v>
      </c>
      <c r="G79" s="255" t="s">
        <v>410</v>
      </c>
      <c r="H79" s="255">
        <v>0</v>
      </c>
      <c r="I79" s="255" t="s">
        <v>410</v>
      </c>
      <c r="J79" s="255">
        <v>0</v>
      </c>
      <c r="K79" s="255"/>
      <c r="L79" s="255" t="s">
        <v>410</v>
      </c>
      <c r="M79" s="255">
        <v>0.82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6.0000000000000001E-3</v>
      </c>
      <c r="G80" s="255" t="s">
        <v>410</v>
      </c>
      <c r="H80" s="255">
        <v>0</v>
      </c>
      <c r="I80" s="255" t="s">
        <v>410</v>
      </c>
      <c r="J80" s="255">
        <v>0</v>
      </c>
      <c r="K80" s="255"/>
      <c r="L80" s="255" t="s">
        <v>410</v>
      </c>
      <c r="M80" s="255">
        <v>0.30499999999999999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3.5999999999999997E-2</v>
      </c>
      <c r="G81" s="255" t="s">
        <v>410</v>
      </c>
      <c r="H81" s="255">
        <v>0</v>
      </c>
      <c r="I81" s="255" t="s">
        <v>410</v>
      </c>
      <c r="J81" s="255">
        <v>0</v>
      </c>
      <c r="K81" s="255"/>
      <c r="L81" s="255" t="s">
        <v>410</v>
      </c>
      <c r="M81" s="255">
        <v>0.51500000000000001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0.83199999999999996</v>
      </c>
      <c r="G82" s="255" t="s">
        <v>410</v>
      </c>
      <c r="H82" s="255">
        <v>0.104</v>
      </c>
      <c r="I82" s="255" t="s">
        <v>410</v>
      </c>
      <c r="J82" s="255">
        <v>0</v>
      </c>
      <c r="K82" s="255"/>
      <c r="L82" s="255" t="s">
        <v>410</v>
      </c>
      <c r="M82" s="255">
        <v>4.6440000000000001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0.311</v>
      </c>
      <c r="G83" s="255" t="s">
        <v>410</v>
      </c>
      <c r="H83" s="255">
        <v>1.4E-2</v>
      </c>
      <c r="I83" s="255" t="s">
        <v>410</v>
      </c>
      <c r="J83" s="255">
        <v>0</v>
      </c>
      <c r="K83" s="255"/>
      <c r="L83" s="255" t="s">
        <v>410</v>
      </c>
      <c r="M83" s="255">
        <v>1.9179999999999999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0.17100000000000001</v>
      </c>
      <c r="G84" s="255" t="s">
        <v>410</v>
      </c>
      <c r="H84" s="255">
        <v>2.4E-2</v>
      </c>
      <c r="I84" s="255" t="s">
        <v>410</v>
      </c>
      <c r="J84" s="255">
        <v>0</v>
      </c>
      <c r="K84" s="255"/>
      <c r="L84" s="255" t="s">
        <v>410</v>
      </c>
      <c r="M84" s="255">
        <v>0.53200000000000003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0.29799999999999999</v>
      </c>
      <c r="G85" s="255" t="s">
        <v>410</v>
      </c>
      <c r="H85" s="255">
        <v>6.6000000000000003E-2</v>
      </c>
      <c r="I85" s="255" t="s">
        <v>410</v>
      </c>
      <c r="J85" s="255">
        <v>0</v>
      </c>
      <c r="K85" s="255"/>
      <c r="L85" s="255" t="s">
        <v>410</v>
      </c>
      <c r="M85" s="255">
        <v>1.5049999999999999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5.1999999999999998E-2</v>
      </c>
      <c r="G86" s="255" t="s">
        <v>410</v>
      </c>
      <c r="H86" s="255">
        <v>0</v>
      </c>
      <c r="I86" s="255" t="s">
        <v>410</v>
      </c>
      <c r="J86" s="255">
        <v>0</v>
      </c>
      <c r="K86" s="255"/>
      <c r="L86" s="255" t="s">
        <v>410</v>
      </c>
      <c r="M86" s="255">
        <v>0.68899999999999995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0.184</v>
      </c>
      <c r="G87" s="255" t="s">
        <v>410</v>
      </c>
      <c r="H87" s="255">
        <v>0.02</v>
      </c>
      <c r="I87" s="255" t="s">
        <v>410</v>
      </c>
      <c r="J87" s="255">
        <v>0</v>
      </c>
      <c r="K87" s="255"/>
      <c r="L87" s="255" t="s">
        <v>410</v>
      </c>
      <c r="M87" s="255">
        <v>1.2290000000000001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0.03</v>
      </c>
      <c r="G88" s="255" t="s">
        <v>410</v>
      </c>
      <c r="H88" s="255">
        <v>0</v>
      </c>
      <c r="I88" s="255" t="s">
        <v>410</v>
      </c>
      <c r="J88" s="255">
        <v>0</v>
      </c>
      <c r="K88" s="255"/>
      <c r="L88" s="255" t="s">
        <v>410</v>
      </c>
      <c r="M88" s="255">
        <v>0.25900000000000001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1.4999999999999999E-2</v>
      </c>
      <c r="G89" s="255" t="s">
        <v>410</v>
      </c>
      <c r="H89" s="255">
        <v>4.0000000000000001E-3</v>
      </c>
      <c r="I89" s="255" t="s">
        <v>410</v>
      </c>
      <c r="J89" s="255">
        <v>0</v>
      </c>
      <c r="K89" s="255"/>
      <c r="L89" s="255" t="s">
        <v>410</v>
      </c>
      <c r="M89" s="255">
        <v>9.7000000000000003E-2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4.9000000000000002E-2</v>
      </c>
      <c r="G90" s="255" t="s">
        <v>410</v>
      </c>
      <c r="H90" s="255">
        <v>8.0000000000000002E-3</v>
      </c>
      <c r="I90" s="255" t="s">
        <v>410</v>
      </c>
      <c r="J90" s="255">
        <v>0</v>
      </c>
      <c r="K90" s="255"/>
      <c r="L90" s="255" t="s">
        <v>410</v>
      </c>
      <c r="M90" s="255">
        <v>0.14199999999999999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2E-3</v>
      </c>
      <c r="G91" s="255" t="s">
        <v>410</v>
      </c>
      <c r="H91" s="255">
        <v>0</v>
      </c>
      <c r="I91" s="255" t="s">
        <v>410</v>
      </c>
      <c r="J91" s="255">
        <v>0</v>
      </c>
      <c r="K91" s="255"/>
      <c r="L91" s="255" t="s">
        <v>410</v>
      </c>
      <c r="M91" s="255">
        <v>9.2999999999999999E-2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8.7999999999999995E-2</v>
      </c>
      <c r="G92" s="255" t="s">
        <v>410</v>
      </c>
      <c r="H92" s="255">
        <v>8.0000000000000002E-3</v>
      </c>
      <c r="I92" s="255" t="s">
        <v>410</v>
      </c>
      <c r="J92" s="255">
        <v>0</v>
      </c>
      <c r="K92" s="255"/>
      <c r="L92" s="255" t="s">
        <v>410</v>
      </c>
      <c r="M92" s="255">
        <v>0.63800000000000001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3.5999999999999997E-2</v>
      </c>
      <c r="G93" s="255" t="s">
        <v>410</v>
      </c>
      <c r="H93" s="255">
        <v>8.0000000000000002E-3</v>
      </c>
      <c r="I93" s="255" t="s">
        <v>410</v>
      </c>
      <c r="J93" s="255">
        <v>0</v>
      </c>
      <c r="K93" s="255"/>
      <c r="L93" s="255" t="s">
        <v>410</v>
      </c>
      <c r="M93" s="255">
        <v>0.40300000000000002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2.9000000000000001E-2</v>
      </c>
      <c r="G94" s="255" t="s">
        <v>410</v>
      </c>
      <c r="H94" s="255">
        <v>6.0000000000000001E-3</v>
      </c>
      <c r="I94" s="255" t="s">
        <v>410</v>
      </c>
      <c r="J94" s="255">
        <v>0</v>
      </c>
      <c r="K94" s="255"/>
      <c r="L94" s="255" t="s">
        <v>410</v>
      </c>
      <c r="M94" s="255">
        <v>0.33500000000000002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7.0000000000000001E-3</v>
      </c>
      <c r="G95" s="255" t="s">
        <v>410</v>
      </c>
      <c r="H95" s="255">
        <v>2E-3</v>
      </c>
      <c r="I95" s="255" t="s">
        <v>410</v>
      </c>
      <c r="J95" s="255">
        <v>0</v>
      </c>
      <c r="K95" s="255"/>
      <c r="L95" s="255" t="s">
        <v>410</v>
      </c>
      <c r="M95" s="255">
        <v>6.8000000000000005E-2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D7AA59F0-9BC4-4D31-89B8-1F0C50083A15}"/>
  </hyperlinks>
  <pageMargins left="0.59055118110236227" right="0.59055118110236227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135</v>
      </c>
      <c r="B7" s="71">
        <v>1608.826</v>
      </c>
      <c r="C7" s="71">
        <v>1046.7370000000001</v>
      </c>
      <c r="D7" s="71">
        <v>766.27800000000002</v>
      </c>
      <c r="E7" s="71">
        <v>82.957999999999998</v>
      </c>
      <c r="F7" s="71">
        <v>388.81099999999998</v>
      </c>
      <c r="G7" s="71">
        <v>235.45699999999999</v>
      </c>
      <c r="H7" s="71">
        <v>59.052</v>
      </c>
      <c r="I7" s="71">
        <v>170.90899999999999</v>
      </c>
      <c r="J7" s="71" t="s">
        <v>410</v>
      </c>
      <c r="K7" s="71" t="s">
        <v>410</v>
      </c>
      <c r="L7" s="71">
        <v>26.484000000000002</v>
      </c>
      <c r="M7" s="71" t="s">
        <v>410</v>
      </c>
    </row>
    <row r="8" spans="1:15" s="17" customFormat="1" ht="9" customHeight="1">
      <c r="A8" s="22" t="s">
        <v>69</v>
      </c>
      <c r="B8" s="255">
        <v>1089.1849999999999</v>
      </c>
      <c r="C8" s="255">
        <v>689.70500000000004</v>
      </c>
      <c r="D8" s="255">
        <v>509.76900000000001</v>
      </c>
      <c r="E8" s="255">
        <v>55.219000000000001</v>
      </c>
      <c r="F8" s="255">
        <v>239.816</v>
      </c>
      <c r="G8" s="255">
        <v>172.72200000000001</v>
      </c>
      <c r="H8" s="255">
        <v>42.012</v>
      </c>
      <c r="I8" s="255">
        <v>115.096</v>
      </c>
      <c r="J8" s="255" t="s">
        <v>410</v>
      </c>
      <c r="K8" s="255" t="s">
        <v>410</v>
      </c>
      <c r="L8" s="255">
        <v>16.443999999999999</v>
      </c>
      <c r="M8" s="255" t="s">
        <v>410</v>
      </c>
    </row>
    <row r="9" spans="1:15" s="17" customFormat="1" ht="9" customHeight="1">
      <c r="A9" s="22" t="s">
        <v>131</v>
      </c>
      <c r="B9" s="255">
        <v>519.64099999999996</v>
      </c>
      <c r="C9" s="255">
        <v>357.03199999999998</v>
      </c>
      <c r="D9" s="255">
        <v>256.50900000000001</v>
      </c>
      <c r="E9" s="255">
        <v>27.739000000000001</v>
      </c>
      <c r="F9" s="255">
        <v>148.995</v>
      </c>
      <c r="G9" s="255">
        <v>62.734999999999999</v>
      </c>
      <c r="H9" s="255">
        <v>17.04</v>
      </c>
      <c r="I9" s="255">
        <v>55.813000000000002</v>
      </c>
      <c r="J9" s="255" t="s">
        <v>410</v>
      </c>
      <c r="K9" s="255" t="s">
        <v>410</v>
      </c>
      <c r="L9" s="255">
        <v>10.039999999999999</v>
      </c>
      <c r="M9" s="255" t="s">
        <v>410</v>
      </c>
    </row>
    <row r="10" spans="1:15" s="17" customFormat="1" ht="9" customHeight="1">
      <c r="A10" s="58" t="s">
        <v>130</v>
      </c>
      <c r="B10" s="255">
        <v>349.887</v>
      </c>
      <c r="C10" s="255">
        <v>221.40700000000001</v>
      </c>
      <c r="D10" s="255">
        <v>153.86000000000001</v>
      </c>
      <c r="E10" s="255">
        <v>9.69</v>
      </c>
      <c r="F10" s="255">
        <v>86.869</v>
      </c>
      <c r="G10" s="255">
        <v>45.423999999999999</v>
      </c>
      <c r="H10" s="255">
        <v>11.877000000000001</v>
      </c>
      <c r="I10" s="255">
        <v>39.936999999999998</v>
      </c>
      <c r="J10" s="255" t="s">
        <v>410</v>
      </c>
      <c r="K10" s="255" t="s">
        <v>410</v>
      </c>
      <c r="L10" s="255">
        <v>7.81</v>
      </c>
      <c r="M10" s="255" t="s">
        <v>410</v>
      </c>
    </row>
    <row r="11" spans="1:15" s="17" customFormat="1" ht="9" customHeight="1">
      <c r="A11" s="48" t="s">
        <v>129</v>
      </c>
      <c r="B11" s="255">
        <v>296.93299999999999</v>
      </c>
      <c r="C11" s="255">
        <v>188.245</v>
      </c>
      <c r="D11" s="255">
        <v>135.316</v>
      </c>
      <c r="E11" s="255">
        <v>7.1580000000000004</v>
      </c>
      <c r="F11" s="255">
        <v>76.013999999999996</v>
      </c>
      <c r="G11" s="255">
        <v>41.223999999999997</v>
      </c>
      <c r="H11" s="255">
        <v>10.92</v>
      </c>
      <c r="I11" s="255">
        <v>31.007999999999999</v>
      </c>
      <c r="J11" s="255" t="s">
        <v>410</v>
      </c>
      <c r="K11" s="255" t="s">
        <v>410</v>
      </c>
      <c r="L11" s="255">
        <v>6.3879999999999999</v>
      </c>
      <c r="M11" s="255" t="s">
        <v>410</v>
      </c>
    </row>
    <row r="12" spans="1:15" s="17" customFormat="1" ht="9" customHeight="1">
      <c r="A12" s="59" t="s">
        <v>128</v>
      </c>
      <c r="B12" s="255">
        <v>54.53</v>
      </c>
      <c r="C12" s="255">
        <v>27.492000000000001</v>
      </c>
      <c r="D12" s="255">
        <v>18.956</v>
      </c>
      <c r="E12" s="255">
        <v>1.0840000000000001</v>
      </c>
      <c r="F12" s="255">
        <v>13.505000000000001</v>
      </c>
      <c r="G12" s="255">
        <v>3.4460000000000002</v>
      </c>
      <c r="H12" s="255">
        <v>0.92100000000000004</v>
      </c>
      <c r="I12" s="255">
        <v>4.5</v>
      </c>
      <c r="J12" s="255" t="s">
        <v>410</v>
      </c>
      <c r="K12" s="255" t="s">
        <v>410</v>
      </c>
      <c r="L12" s="255">
        <v>1.1060000000000001</v>
      </c>
      <c r="M12" s="255" t="s">
        <v>410</v>
      </c>
    </row>
    <row r="13" spans="1:15" s="17" customFormat="1" ht="9" customHeight="1">
      <c r="A13" s="59" t="s">
        <v>127</v>
      </c>
      <c r="B13" s="255">
        <v>5.1840000000000002</v>
      </c>
      <c r="C13" s="255">
        <v>2.7989999999999999</v>
      </c>
      <c r="D13" s="255">
        <v>1.9339999999999999</v>
      </c>
      <c r="E13" s="255">
        <v>0.16</v>
      </c>
      <c r="F13" s="255">
        <v>1.28</v>
      </c>
      <c r="G13" s="255">
        <v>0.38800000000000001</v>
      </c>
      <c r="H13" s="255">
        <v>0.106</v>
      </c>
      <c r="I13" s="255">
        <v>0.58299999999999996</v>
      </c>
      <c r="J13" s="255" t="s">
        <v>410</v>
      </c>
      <c r="K13" s="255" t="s">
        <v>410</v>
      </c>
      <c r="L13" s="255">
        <v>0.17100000000000001</v>
      </c>
      <c r="M13" s="255" t="s">
        <v>410</v>
      </c>
    </row>
    <row r="14" spans="1:15" s="17" customFormat="1" ht="9" customHeight="1">
      <c r="A14" s="59" t="s">
        <v>126</v>
      </c>
      <c r="B14" s="255">
        <v>13.901999999999999</v>
      </c>
      <c r="C14" s="255">
        <v>7.79</v>
      </c>
      <c r="D14" s="255">
        <v>5.0039999999999996</v>
      </c>
      <c r="E14" s="255">
        <v>0.52300000000000002</v>
      </c>
      <c r="F14" s="255">
        <v>3.0419999999999998</v>
      </c>
      <c r="G14" s="255">
        <v>1.131</v>
      </c>
      <c r="H14" s="255">
        <v>0.308</v>
      </c>
      <c r="I14" s="255">
        <v>1.5529999999999999</v>
      </c>
      <c r="J14" s="255" t="s">
        <v>410</v>
      </c>
      <c r="K14" s="255" t="s">
        <v>410</v>
      </c>
      <c r="L14" s="255">
        <v>0.2</v>
      </c>
      <c r="M14" s="255" t="s">
        <v>410</v>
      </c>
    </row>
    <row r="15" spans="1:15" s="17" customFormat="1" ht="9" customHeight="1">
      <c r="A15" s="59" t="s">
        <v>125</v>
      </c>
      <c r="B15" s="255">
        <v>2.0129999999999999</v>
      </c>
      <c r="C15" s="255">
        <v>1.083</v>
      </c>
      <c r="D15" s="255">
        <v>0.54</v>
      </c>
      <c r="E15" s="255">
        <v>2.1999999999999999E-2</v>
      </c>
      <c r="F15" s="255">
        <v>0.33500000000000002</v>
      </c>
      <c r="G15" s="255">
        <v>0.13100000000000001</v>
      </c>
      <c r="H15" s="255">
        <v>5.1999999999999998E-2</v>
      </c>
      <c r="I15" s="255">
        <v>0.158</v>
      </c>
      <c r="J15" s="255" t="s">
        <v>410</v>
      </c>
      <c r="K15" s="255" t="s">
        <v>410</v>
      </c>
      <c r="L15" s="255">
        <v>3.9E-2</v>
      </c>
      <c r="M15" s="255" t="s">
        <v>410</v>
      </c>
    </row>
    <row r="16" spans="1:15" s="17" customFormat="1" ht="9" customHeight="1">
      <c r="A16" s="59" t="s">
        <v>124</v>
      </c>
      <c r="B16" s="255">
        <v>3.96</v>
      </c>
      <c r="C16" s="255">
        <v>2.3149999999999999</v>
      </c>
      <c r="D16" s="255">
        <v>1.629</v>
      </c>
      <c r="E16" s="255">
        <v>0.11</v>
      </c>
      <c r="F16" s="255">
        <v>1.2210000000000001</v>
      </c>
      <c r="G16" s="255">
        <v>0.247</v>
      </c>
      <c r="H16" s="255">
        <v>5.0999999999999997E-2</v>
      </c>
      <c r="I16" s="255">
        <v>0.38400000000000001</v>
      </c>
      <c r="J16" s="255" t="s">
        <v>410</v>
      </c>
      <c r="K16" s="255" t="s">
        <v>410</v>
      </c>
      <c r="L16" s="255">
        <v>5.2999999999999999E-2</v>
      </c>
      <c r="M16" s="255" t="s">
        <v>410</v>
      </c>
    </row>
    <row r="17" spans="1:13" s="17" customFormat="1" ht="9" customHeight="1">
      <c r="A17" s="59" t="s">
        <v>123</v>
      </c>
      <c r="B17" s="255">
        <v>99.66</v>
      </c>
      <c r="C17" s="255">
        <v>72.177000000000007</v>
      </c>
      <c r="D17" s="255">
        <v>55.670999999999999</v>
      </c>
      <c r="E17" s="255">
        <v>1.992</v>
      </c>
      <c r="F17" s="255">
        <v>27.4</v>
      </c>
      <c r="G17" s="255">
        <v>21.161000000000001</v>
      </c>
      <c r="H17" s="255">
        <v>5.1180000000000003</v>
      </c>
      <c r="I17" s="255">
        <v>10.076000000000001</v>
      </c>
      <c r="J17" s="255" t="s">
        <v>410</v>
      </c>
      <c r="K17" s="255" t="s">
        <v>410</v>
      </c>
      <c r="L17" s="255">
        <v>2.38</v>
      </c>
      <c r="M17" s="255" t="s">
        <v>410</v>
      </c>
    </row>
    <row r="18" spans="1:13" s="17" customFormat="1" ht="9" customHeight="1">
      <c r="A18" s="59" t="s">
        <v>122</v>
      </c>
      <c r="B18" s="255">
        <v>2.1240000000000001</v>
      </c>
      <c r="C18" s="255">
        <v>1.3879999999999999</v>
      </c>
      <c r="D18" s="255">
        <v>0.93799999999999994</v>
      </c>
      <c r="E18" s="255">
        <v>5.5E-2</v>
      </c>
      <c r="F18" s="255">
        <v>0.505</v>
      </c>
      <c r="G18" s="255">
        <v>0.315</v>
      </c>
      <c r="H18" s="255">
        <v>6.3E-2</v>
      </c>
      <c r="I18" s="255">
        <v>0.246</v>
      </c>
      <c r="J18" s="255" t="s">
        <v>410</v>
      </c>
      <c r="K18" s="255" t="s">
        <v>410</v>
      </c>
      <c r="L18" s="255">
        <v>4.1000000000000002E-2</v>
      </c>
      <c r="M18" s="255" t="s">
        <v>410</v>
      </c>
    </row>
    <row r="19" spans="1:13" s="17" customFormat="1" ht="9" customHeight="1">
      <c r="A19" s="59" t="s">
        <v>121</v>
      </c>
      <c r="B19" s="255">
        <v>41.485999999999997</v>
      </c>
      <c r="C19" s="255">
        <v>27.224</v>
      </c>
      <c r="D19" s="255">
        <v>17.841999999999999</v>
      </c>
      <c r="E19" s="255">
        <v>1.3839999999999999</v>
      </c>
      <c r="F19" s="255">
        <v>9.2449999999999992</v>
      </c>
      <c r="G19" s="255">
        <v>5.3</v>
      </c>
      <c r="H19" s="255">
        <v>1.913</v>
      </c>
      <c r="I19" s="255">
        <v>6.2850000000000001</v>
      </c>
      <c r="J19" s="255" t="s">
        <v>410</v>
      </c>
      <c r="K19" s="255" t="s">
        <v>410</v>
      </c>
      <c r="L19" s="255">
        <v>0.76700000000000002</v>
      </c>
      <c r="M19" s="255" t="s">
        <v>410</v>
      </c>
    </row>
    <row r="20" spans="1:13" s="17" customFormat="1" ht="9" customHeight="1">
      <c r="A20" s="59" t="s">
        <v>120</v>
      </c>
      <c r="B20" s="255">
        <v>5.0810000000000004</v>
      </c>
      <c r="C20" s="255">
        <v>3.44</v>
      </c>
      <c r="D20" s="255">
        <v>2.3130000000000002</v>
      </c>
      <c r="E20" s="255">
        <v>0.20200000000000001</v>
      </c>
      <c r="F20" s="255">
        <v>1.3260000000000001</v>
      </c>
      <c r="G20" s="255">
        <v>0.68200000000000005</v>
      </c>
      <c r="H20" s="255">
        <v>0.10299999999999999</v>
      </c>
      <c r="I20" s="255">
        <v>0.77100000000000002</v>
      </c>
      <c r="J20" s="255" t="s">
        <v>410</v>
      </c>
      <c r="K20" s="255" t="s">
        <v>410</v>
      </c>
      <c r="L20" s="255">
        <v>0.17</v>
      </c>
      <c r="M20" s="255" t="s">
        <v>410</v>
      </c>
    </row>
    <row r="21" spans="1:13" s="17" customFormat="1" ht="9" customHeight="1">
      <c r="A21" s="59" t="s">
        <v>119</v>
      </c>
      <c r="B21" s="255">
        <v>29.806000000000001</v>
      </c>
      <c r="C21" s="255">
        <v>18.408999999999999</v>
      </c>
      <c r="D21" s="255">
        <v>14.967000000000001</v>
      </c>
      <c r="E21" s="255">
        <v>0.47799999999999998</v>
      </c>
      <c r="F21" s="255">
        <v>9.5440000000000005</v>
      </c>
      <c r="G21" s="255">
        <v>3.5209999999999999</v>
      </c>
      <c r="H21" s="255">
        <v>1.4239999999999999</v>
      </c>
      <c r="I21" s="255">
        <v>2.1080000000000001</v>
      </c>
      <c r="J21" s="255" t="s">
        <v>410</v>
      </c>
      <c r="K21" s="255" t="s">
        <v>410</v>
      </c>
      <c r="L21" s="255">
        <v>0.60899999999999999</v>
      </c>
      <c r="M21" s="255" t="s">
        <v>410</v>
      </c>
    </row>
    <row r="22" spans="1:13" s="17" customFormat="1" ht="9" customHeight="1">
      <c r="A22" s="59" t="s">
        <v>118</v>
      </c>
      <c r="B22" s="255">
        <v>21.634</v>
      </c>
      <c r="C22" s="255">
        <v>12.135</v>
      </c>
      <c r="D22" s="255">
        <v>7.7439999999999998</v>
      </c>
      <c r="E22" s="255">
        <v>0.502</v>
      </c>
      <c r="F22" s="255">
        <v>4.2670000000000003</v>
      </c>
      <c r="G22" s="255">
        <v>2.5670000000000002</v>
      </c>
      <c r="H22" s="255">
        <v>0.40799999999999997</v>
      </c>
      <c r="I22" s="255">
        <v>1.66</v>
      </c>
      <c r="J22" s="255" t="s">
        <v>410</v>
      </c>
      <c r="K22" s="255" t="s">
        <v>410</v>
      </c>
      <c r="L22" s="255">
        <v>0.29599999999999999</v>
      </c>
      <c r="M22" s="255" t="s">
        <v>410</v>
      </c>
    </row>
    <row r="23" spans="1:13" s="17" customFormat="1" ht="9" customHeight="1">
      <c r="A23" s="59" t="s">
        <v>117</v>
      </c>
      <c r="B23" s="255">
        <v>4.1589999999999998</v>
      </c>
      <c r="C23" s="255">
        <v>2.7879999999999998</v>
      </c>
      <c r="D23" s="255">
        <v>1.63</v>
      </c>
      <c r="E23" s="255">
        <v>0.31900000000000001</v>
      </c>
      <c r="F23" s="255">
        <v>0.74099999999999999</v>
      </c>
      <c r="G23" s="255">
        <v>0.48399999999999999</v>
      </c>
      <c r="H23" s="255">
        <v>8.5999999999999993E-2</v>
      </c>
      <c r="I23" s="255">
        <v>0.65300000000000002</v>
      </c>
      <c r="J23" s="255" t="s">
        <v>410</v>
      </c>
      <c r="K23" s="255" t="s">
        <v>410</v>
      </c>
      <c r="L23" s="255">
        <v>0.185</v>
      </c>
      <c r="M23" s="255" t="s">
        <v>410</v>
      </c>
    </row>
    <row r="24" spans="1:13" s="17" customFormat="1" ht="9" customHeight="1">
      <c r="A24" s="59" t="s">
        <v>115</v>
      </c>
      <c r="B24" s="255">
        <v>1.909</v>
      </c>
      <c r="C24" s="255">
        <v>1.5569999999999999</v>
      </c>
      <c r="D24" s="255">
        <v>1.3109999999999999</v>
      </c>
      <c r="E24" s="255">
        <v>2.9000000000000001E-2</v>
      </c>
      <c r="F24" s="255">
        <v>0.94</v>
      </c>
      <c r="G24" s="255">
        <v>0.28999999999999998</v>
      </c>
      <c r="H24" s="255">
        <v>5.1999999999999998E-2</v>
      </c>
      <c r="I24" s="255">
        <v>0.20499999999999999</v>
      </c>
      <c r="J24" s="255" t="s">
        <v>410</v>
      </c>
      <c r="K24" s="255" t="s">
        <v>410</v>
      </c>
      <c r="L24" s="255">
        <v>0.06</v>
      </c>
      <c r="M24" s="255" t="s">
        <v>410</v>
      </c>
    </row>
    <row r="25" spans="1:13" s="17" customFormat="1" ht="9" customHeight="1">
      <c r="A25" s="59" t="s">
        <v>114</v>
      </c>
      <c r="B25" s="255">
        <v>4.03</v>
      </c>
      <c r="C25" s="255">
        <v>2.573</v>
      </c>
      <c r="D25" s="255">
        <v>1.409</v>
      </c>
      <c r="E25" s="255">
        <v>9.4E-2</v>
      </c>
      <c r="F25" s="255">
        <v>0.74399999999999999</v>
      </c>
      <c r="G25" s="255">
        <v>0.47399999999999998</v>
      </c>
      <c r="H25" s="255">
        <v>9.7000000000000003E-2</v>
      </c>
      <c r="I25" s="255">
        <v>0.77900000000000003</v>
      </c>
      <c r="J25" s="255" t="s">
        <v>410</v>
      </c>
      <c r="K25" s="255" t="s">
        <v>410</v>
      </c>
      <c r="L25" s="255">
        <v>9.6000000000000002E-2</v>
      </c>
      <c r="M25" s="255" t="s">
        <v>410</v>
      </c>
    </row>
    <row r="26" spans="1:13" s="17" customFormat="1" ht="9" customHeight="1">
      <c r="A26" s="59" t="s">
        <v>113</v>
      </c>
      <c r="B26" s="255">
        <v>7.4550000000000001</v>
      </c>
      <c r="C26" s="255">
        <v>5.0750000000000002</v>
      </c>
      <c r="D26" s="255">
        <v>3.4279999999999999</v>
      </c>
      <c r="E26" s="255">
        <v>0.20399999999999999</v>
      </c>
      <c r="F26" s="255">
        <v>1.919</v>
      </c>
      <c r="G26" s="255">
        <v>1.087</v>
      </c>
      <c r="H26" s="255">
        <v>0.218</v>
      </c>
      <c r="I26" s="255">
        <v>1.0469999999999999</v>
      </c>
      <c r="J26" s="255" t="s">
        <v>410</v>
      </c>
      <c r="K26" s="255" t="s">
        <v>410</v>
      </c>
      <c r="L26" s="255">
        <v>0.215</v>
      </c>
      <c r="M26" s="255" t="s">
        <v>410</v>
      </c>
    </row>
    <row r="27" spans="1:13" s="17" customFormat="1" ht="9" customHeight="1">
      <c r="A27" s="57" t="s">
        <v>112</v>
      </c>
      <c r="B27" s="255">
        <v>1.8320000000000001</v>
      </c>
      <c r="C27" s="255">
        <v>1.2290000000000001</v>
      </c>
      <c r="D27" s="255">
        <v>0.83699999999999997</v>
      </c>
      <c r="E27" s="255">
        <v>6.7000000000000004E-2</v>
      </c>
      <c r="F27" s="255">
        <v>0.48099999999999998</v>
      </c>
      <c r="G27" s="255">
        <v>0.24199999999999999</v>
      </c>
      <c r="H27" s="255">
        <v>4.7E-2</v>
      </c>
      <c r="I27" s="255">
        <v>0.26</v>
      </c>
      <c r="J27" s="255" t="s">
        <v>410</v>
      </c>
      <c r="K27" s="255" t="s">
        <v>410</v>
      </c>
      <c r="L27" s="255">
        <v>4.7E-2</v>
      </c>
      <c r="M27" s="255" t="s">
        <v>410</v>
      </c>
    </row>
    <row r="28" spans="1:13" s="17" customFormat="1" ht="9" customHeight="1">
      <c r="A28" s="57" t="s">
        <v>333</v>
      </c>
      <c r="B28" s="255">
        <v>31.292999999999999</v>
      </c>
      <c r="C28" s="255">
        <v>19.585000000000001</v>
      </c>
      <c r="D28" s="255">
        <v>10.455</v>
      </c>
      <c r="E28" s="255">
        <v>1.611</v>
      </c>
      <c r="F28" s="255">
        <v>6.0460000000000003</v>
      </c>
      <c r="G28" s="255">
        <v>2.294</v>
      </c>
      <c r="H28" s="255">
        <v>0.504</v>
      </c>
      <c r="I28" s="255">
        <v>5.2850000000000001</v>
      </c>
      <c r="J28" s="255" t="s">
        <v>410</v>
      </c>
      <c r="K28" s="255" t="s">
        <v>410</v>
      </c>
      <c r="L28" s="255">
        <v>0.86299999999999999</v>
      </c>
      <c r="M28" s="255" t="s">
        <v>410</v>
      </c>
    </row>
    <row r="29" spans="1:13" s="17" customFormat="1" ht="9" customHeight="1">
      <c r="A29" s="57" t="s">
        <v>111</v>
      </c>
      <c r="B29" s="255">
        <v>1.5369999999999999</v>
      </c>
      <c r="C29" s="255">
        <v>1.1100000000000001</v>
      </c>
      <c r="D29" s="255">
        <v>0.63200000000000001</v>
      </c>
      <c r="E29" s="255">
        <v>0.09</v>
      </c>
      <c r="F29" s="255">
        <v>0.36599999999999999</v>
      </c>
      <c r="G29" s="255">
        <v>0.155</v>
      </c>
      <c r="H29" s="255">
        <v>2.1000000000000001E-2</v>
      </c>
      <c r="I29" s="255">
        <v>0.32200000000000001</v>
      </c>
      <c r="J29" s="255" t="s">
        <v>410</v>
      </c>
      <c r="K29" s="255" t="s">
        <v>410</v>
      </c>
      <c r="L29" s="255">
        <v>3.5000000000000003E-2</v>
      </c>
      <c r="M29" s="255" t="s">
        <v>410</v>
      </c>
    </row>
    <row r="30" spans="1:13" s="17" customFormat="1" ht="9" customHeight="1">
      <c r="A30" s="48" t="s">
        <v>110</v>
      </c>
      <c r="B30" s="255">
        <v>15.087999999999999</v>
      </c>
      <c r="C30" s="255">
        <v>8.9009999999999998</v>
      </c>
      <c r="D30" s="255">
        <v>5.2960000000000003</v>
      </c>
      <c r="E30" s="255">
        <v>0.61499999999999999</v>
      </c>
      <c r="F30" s="255">
        <v>3.355</v>
      </c>
      <c r="G30" s="255">
        <v>1.0860000000000001</v>
      </c>
      <c r="H30" s="255">
        <v>0.24</v>
      </c>
      <c r="I30" s="255">
        <v>2.3370000000000002</v>
      </c>
      <c r="J30" s="255" t="s">
        <v>410</v>
      </c>
      <c r="K30" s="255" t="s">
        <v>410</v>
      </c>
      <c r="L30" s="255">
        <v>0.28000000000000003</v>
      </c>
      <c r="M30" s="255" t="s">
        <v>410</v>
      </c>
    </row>
    <row r="31" spans="1:13" s="17" customFormat="1" ht="9" customHeight="1">
      <c r="A31" s="48" t="s">
        <v>109</v>
      </c>
      <c r="B31" s="255">
        <v>3.2040000000000002</v>
      </c>
      <c r="C31" s="255">
        <v>2.3370000000000002</v>
      </c>
      <c r="D31" s="255">
        <v>1.3240000000000001</v>
      </c>
      <c r="E31" s="255">
        <v>0.14899999999999999</v>
      </c>
      <c r="F31" s="255">
        <v>0.60699999999999998</v>
      </c>
      <c r="G31" s="255">
        <v>0.42299999999999999</v>
      </c>
      <c r="H31" s="255">
        <v>0.14499999999999999</v>
      </c>
      <c r="I31" s="255">
        <v>0.72499999999999998</v>
      </c>
      <c r="J31" s="255" t="s">
        <v>410</v>
      </c>
      <c r="K31" s="255" t="s">
        <v>410</v>
      </c>
      <c r="L31" s="255">
        <v>0.19700000000000001</v>
      </c>
      <c r="M31" s="255" t="s">
        <v>410</v>
      </c>
    </row>
    <row r="32" spans="1:13" s="17" customFormat="1" ht="9" customHeight="1">
      <c r="A32" s="58" t="s">
        <v>108</v>
      </c>
      <c r="B32" s="255">
        <v>4.2510000000000003</v>
      </c>
      <c r="C32" s="255">
        <v>3.1150000000000002</v>
      </c>
      <c r="D32" s="255">
        <v>2.2549999999999999</v>
      </c>
      <c r="E32" s="255">
        <v>0.214</v>
      </c>
      <c r="F32" s="255">
        <v>1.111</v>
      </c>
      <c r="G32" s="255">
        <v>0.80100000000000005</v>
      </c>
      <c r="H32" s="255">
        <v>0.129</v>
      </c>
      <c r="I32" s="255">
        <v>0.64100000000000001</v>
      </c>
      <c r="J32" s="255" t="s">
        <v>410</v>
      </c>
      <c r="K32" s="255" t="s">
        <v>410</v>
      </c>
      <c r="L32" s="255">
        <v>0.108</v>
      </c>
      <c r="M32" s="255" t="s">
        <v>410</v>
      </c>
    </row>
    <row r="33" spans="1:15" s="17" customFormat="1" ht="9" customHeight="1">
      <c r="A33" s="57" t="s">
        <v>107</v>
      </c>
      <c r="B33" s="255">
        <v>1.002</v>
      </c>
      <c r="C33" s="255">
        <v>0.745</v>
      </c>
      <c r="D33" s="255">
        <v>0.43</v>
      </c>
      <c r="E33" s="255">
        <v>4.4999999999999998E-2</v>
      </c>
      <c r="F33" s="255">
        <v>0.20300000000000001</v>
      </c>
      <c r="G33" s="255">
        <v>0.16600000000000001</v>
      </c>
      <c r="H33" s="255">
        <v>1.6E-2</v>
      </c>
      <c r="I33" s="255">
        <v>0.27500000000000002</v>
      </c>
      <c r="J33" s="255" t="s">
        <v>410</v>
      </c>
      <c r="K33" s="255" t="s">
        <v>410</v>
      </c>
      <c r="L33" s="255">
        <v>4.1000000000000002E-2</v>
      </c>
      <c r="M33" s="255" t="s">
        <v>410</v>
      </c>
    </row>
    <row r="34" spans="1:15" s="17" customFormat="1" ht="9" customHeight="1">
      <c r="A34" s="57" t="s">
        <v>106</v>
      </c>
      <c r="B34" s="255">
        <v>3.2490000000000001</v>
      </c>
      <c r="C34" s="255">
        <v>2.37</v>
      </c>
      <c r="D34" s="255">
        <v>1.825</v>
      </c>
      <c r="E34" s="255">
        <v>0.16900000000000001</v>
      </c>
      <c r="F34" s="255">
        <v>0.90800000000000003</v>
      </c>
      <c r="G34" s="255">
        <v>0.63500000000000001</v>
      </c>
      <c r="H34" s="255">
        <v>0.113</v>
      </c>
      <c r="I34" s="255">
        <v>0.36599999999999999</v>
      </c>
      <c r="J34" s="255" t="s">
        <v>410</v>
      </c>
      <c r="K34" s="255" t="s">
        <v>410</v>
      </c>
      <c r="L34" s="255">
        <v>6.7000000000000004E-2</v>
      </c>
      <c r="M34" s="255" t="s">
        <v>410</v>
      </c>
    </row>
    <row r="35" spans="1:15" s="17" customFormat="1" ht="9" customHeight="1">
      <c r="A35" s="58" t="s">
        <v>105</v>
      </c>
      <c r="B35" s="255">
        <v>136.971</v>
      </c>
      <c r="C35" s="255">
        <v>109.634</v>
      </c>
      <c r="D35" s="255">
        <v>82.277000000000001</v>
      </c>
      <c r="E35" s="255">
        <v>15.616</v>
      </c>
      <c r="F35" s="255">
        <v>48.164000000000001</v>
      </c>
      <c r="G35" s="255">
        <v>13.999000000000001</v>
      </c>
      <c r="H35" s="255">
        <v>4.4980000000000002</v>
      </c>
      <c r="I35" s="255">
        <v>13.192</v>
      </c>
      <c r="J35" s="255" t="s">
        <v>410</v>
      </c>
      <c r="K35" s="255" t="s">
        <v>410</v>
      </c>
      <c r="L35" s="255">
        <v>1.51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39.194000000000003</v>
      </c>
      <c r="C36" s="255">
        <v>32.679000000000002</v>
      </c>
      <c r="D36" s="255">
        <v>26.562999999999999</v>
      </c>
      <c r="E36" s="255">
        <v>3.427</v>
      </c>
      <c r="F36" s="255">
        <v>13.548999999999999</v>
      </c>
      <c r="G36" s="255">
        <v>7.4370000000000003</v>
      </c>
      <c r="H36" s="255">
        <v>2.15</v>
      </c>
      <c r="I36" s="255">
        <v>3.5830000000000002</v>
      </c>
      <c r="J36" s="255" t="s">
        <v>410</v>
      </c>
      <c r="K36" s="255" t="s">
        <v>410</v>
      </c>
      <c r="L36" s="255">
        <v>0.35099999999999998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21.381</v>
      </c>
      <c r="C37" s="255">
        <v>16.045000000000002</v>
      </c>
      <c r="D37" s="255">
        <v>12.634</v>
      </c>
      <c r="E37" s="255">
        <v>1.3240000000000001</v>
      </c>
      <c r="F37" s="255">
        <v>8.4949999999999992</v>
      </c>
      <c r="G37" s="255">
        <v>1.9279999999999999</v>
      </c>
      <c r="H37" s="255">
        <v>0.88700000000000001</v>
      </c>
      <c r="I37" s="255">
        <v>1.5109999999999999</v>
      </c>
      <c r="J37" s="255" t="s">
        <v>410</v>
      </c>
      <c r="K37" s="255" t="s">
        <v>410</v>
      </c>
      <c r="L37" s="255">
        <v>0.3</v>
      </c>
      <c r="M37" s="255" t="s">
        <v>410</v>
      </c>
    </row>
    <row r="38" spans="1:15" s="17" customFormat="1" ht="9" customHeight="1">
      <c r="A38" s="57" t="s">
        <v>102</v>
      </c>
      <c r="B38" s="255">
        <v>68.918000000000006</v>
      </c>
      <c r="C38" s="255">
        <v>54.536000000000001</v>
      </c>
      <c r="D38" s="255">
        <v>37.901000000000003</v>
      </c>
      <c r="E38" s="255">
        <v>10.372</v>
      </c>
      <c r="F38" s="255">
        <v>23.731999999999999</v>
      </c>
      <c r="G38" s="255">
        <v>2.5990000000000002</v>
      </c>
      <c r="H38" s="255">
        <v>1.198</v>
      </c>
      <c r="I38" s="255">
        <v>7.3339999999999996</v>
      </c>
      <c r="J38" s="255" t="s">
        <v>410</v>
      </c>
      <c r="K38" s="255" t="s">
        <v>410</v>
      </c>
      <c r="L38" s="255">
        <v>0.77900000000000003</v>
      </c>
      <c r="M38" s="255" t="s">
        <v>410</v>
      </c>
    </row>
    <row r="39" spans="1:15" s="17" customFormat="1" ht="9" customHeight="1">
      <c r="A39" s="57" t="s">
        <v>101</v>
      </c>
      <c r="B39" s="255">
        <v>7.4779999999999998</v>
      </c>
      <c r="C39" s="255">
        <v>6.3739999999999997</v>
      </c>
      <c r="D39" s="255">
        <v>5.1790000000000003</v>
      </c>
      <c r="E39" s="255">
        <v>0.49299999999999999</v>
      </c>
      <c r="F39" s="255">
        <v>2.3879999999999999</v>
      </c>
      <c r="G39" s="255">
        <v>2.0350000000000001</v>
      </c>
      <c r="H39" s="255">
        <v>0.26300000000000001</v>
      </c>
      <c r="I39" s="255">
        <v>0.76400000000000001</v>
      </c>
      <c r="J39" s="255" t="s">
        <v>410</v>
      </c>
      <c r="K39" s="255" t="s">
        <v>410</v>
      </c>
      <c r="L39" s="255">
        <v>0.08</v>
      </c>
      <c r="M39" s="255" t="s">
        <v>410</v>
      </c>
    </row>
    <row r="40" spans="1:15" s="17" customFormat="1" ht="9" customHeight="1">
      <c r="A40" s="58" t="s">
        <v>100</v>
      </c>
      <c r="B40" s="255">
        <v>21.524999999999999</v>
      </c>
      <c r="C40" s="255">
        <v>18.100000000000001</v>
      </c>
      <c r="D40" s="255">
        <v>14.818</v>
      </c>
      <c r="E40" s="255">
        <v>1.7030000000000001</v>
      </c>
      <c r="F40" s="255">
        <v>10.744999999999999</v>
      </c>
      <c r="G40" s="255">
        <v>2.0099999999999998</v>
      </c>
      <c r="H40" s="255">
        <v>0.36</v>
      </c>
      <c r="I40" s="255">
        <v>1.5069999999999999</v>
      </c>
      <c r="J40" s="255" t="s">
        <v>410</v>
      </c>
      <c r="K40" s="255" t="s">
        <v>410</v>
      </c>
      <c r="L40" s="255">
        <v>0.41199999999999998</v>
      </c>
      <c r="M40" s="255" t="s">
        <v>410</v>
      </c>
    </row>
    <row r="41" spans="1:15" s="17" customFormat="1" ht="9" customHeight="1">
      <c r="A41" s="57" t="s">
        <v>99</v>
      </c>
      <c r="B41" s="255">
        <v>7.8520000000000003</v>
      </c>
      <c r="C41" s="255">
        <v>7.157</v>
      </c>
      <c r="D41" s="255">
        <v>6.6070000000000002</v>
      </c>
      <c r="E41" s="255">
        <v>0.875</v>
      </c>
      <c r="F41" s="255">
        <v>5.3</v>
      </c>
      <c r="G41" s="255">
        <v>0.38600000000000001</v>
      </c>
      <c r="H41" s="255">
        <v>4.5999999999999999E-2</v>
      </c>
      <c r="I41" s="255">
        <v>0.29199999999999998</v>
      </c>
      <c r="J41" s="255" t="s">
        <v>410</v>
      </c>
      <c r="K41" s="255" t="s">
        <v>410</v>
      </c>
      <c r="L41" s="255">
        <v>0.02</v>
      </c>
      <c r="M41" s="255" t="s">
        <v>410</v>
      </c>
    </row>
    <row r="42" spans="1:15" s="17" customFormat="1" ht="9" customHeight="1">
      <c r="A42" s="57" t="s">
        <v>98</v>
      </c>
      <c r="B42" s="255">
        <v>1.8919999999999999</v>
      </c>
      <c r="C42" s="255">
        <v>1.7090000000000001</v>
      </c>
      <c r="D42" s="255">
        <v>1.5820000000000001</v>
      </c>
      <c r="E42" s="255">
        <v>1.2E-2</v>
      </c>
      <c r="F42" s="255">
        <v>0.95299999999999996</v>
      </c>
      <c r="G42" s="255">
        <v>0.58099999999999996</v>
      </c>
      <c r="H42" s="255">
        <v>3.5999999999999997E-2</v>
      </c>
      <c r="I42" s="255">
        <v>4.3999999999999997E-2</v>
      </c>
      <c r="J42" s="255" t="s">
        <v>410</v>
      </c>
      <c r="K42" s="255" t="s">
        <v>410</v>
      </c>
      <c r="L42" s="255">
        <v>0.02</v>
      </c>
      <c r="M42" s="255" t="s">
        <v>410</v>
      </c>
    </row>
    <row r="43" spans="1:15" s="17" customFormat="1" ht="9" customHeight="1">
      <c r="A43" s="57" t="s">
        <v>97</v>
      </c>
      <c r="B43" s="255">
        <v>2.6520000000000001</v>
      </c>
      <c r="C43" s="255">
        <v>1.619</v>
      </c>
      <c r="D43" s="255">
        <v>1.196</v>
      </c>
      <c r="E43" s="255">
        <v>9.6000000000000002E-2</v>
      </c>
      <c r="F43" s="255">
        <v>0.88700000000000001</v>
      </c>
      <c r="G43" s="255">
        <v>0.17499999999999999</v>
      </c>
      <c r="H43" s="255">
        <v>3.7999999999999999E-2</v>
      </c>
      <c r="I43" s="255">
        <v>0.217</v>
      </c>
      <c r="J43" s="255" t="s">
        <v>410</v>
      </c>
      <c r="K43" s="255" t="s">
        <v>410</v>
      </c>
      <c r="L43" s="255">
        <v>1.4E-2</v>
      </c>
      <c r="M43" s="255" t="s">
        <v>410</v>
      </c>
    </row>
    <row r="44" spans="1:15" s="17" customFormat="1" ht="9" customHeight="1">
      <c r="A44" s="57" t="s">
        <v>96</v>
      </c>
      <c r="B44" s="255">
        <v>0.72</v>
      </c>
      <c r="C44" s="255">
        <v>0.54500000000000004</v>
      </c>
      <c r="D44" s="255">
        <v>0.30599999999999999</v>
      </c>
      <c r="E44" s="255">
        <v>3.3000000000000002E-2</v>
      </c>
      <c r="F44" s="255">
        <v>0.20200000000000001</v>
      </c>
      <c r="G44" s="255">
        <v>4.3999999999999997E-2</v>
      </c>
      <c r="H44" s="255">
        <v>2.7E-2</v>
      </c>
      <c r="I44" s="255">
        <v>3.5000000000000003E-2</v>
      </c>
      <c r="J44" s="255" t="s">
        <v>410</v>
      </c>
      <c r="K44" s="255" t="s">
        <v>410</v>
      </c>
      <c r="L44" s="255">
        <v>5.0000000000000001E-3</v>
      </c>
      <c r="M44" s="255" t="s">
        <v>410</v>
      </c>
    </row>
    <row r="45" spans="1:15" s="17" customFormat="1" ht="9" customHeight="1">
      <c r="A45" s="57" t="s">
        <v>95</v>
      </c>
      <c r="B45" s="255">
        <v>8.4090000000000007</v>
      </c>
      <c r="C45" s="255">
        <v>7.07</v>
      </c>
      <c r="D45" s="255">
        <v>5.1269999999999998</v>
      </c>
      <c r="E45" s="255">
        <v>0.68700000000000006</v>
      </c>
      <c r="F45" s="255">
        <v>3.403</v>
      </c>
      <c r="G45" s="255">
        <v>0.82399999999999995</v>
      </c>
      <c r="H45" s="255">
        <v>0.21299999999999999</v>
      </c>
      <c r="I45" s="255">
        <v>0.91900000000000004</v>
      </c>
      <c r="J45" s="255" t="s">
        <v>410</v>
      </c>
      <c r="K45" s="255" t="s">
        <v>410</v>
      </c>
      <c r="L45" s="255">
        <v>0.35299999999999998</v>
      </c>
      <c r="M45" s="255" t="s">
        <v>410</v>
      </c>
    </row>
    <row r="46" spans="1:15" s="17" customFormat="1" ht="9" customHeight="1">
      <c r="A46" s="58" t="s">
        <v>94</v>
      </c>
      <c r="B46" s="255">
        <v>7.0069999999999997</v>
      </c>
      <c r="C46" s="255">
        <v>4.7759999999999998</v>
      </c>
      <c r="D46" s="255">
        <v>3.2989999999999999</v>
      </c>
      <c r="E46" s="255">
        <v>0.51600000000000001</v>
      </c>
      <c r="F46" s="255">
        <v>2.1059999999999999</v>
      </c>
      <c r="G46" s="255">
        <v>0.501</v>
      </c>
      <c r="H46" s="255">
        <v>0.17599999999999999</v>
      </c>
      <c r="I46" s="255">
        <v>0.53600000000000003</v>
      </c>
      <c r="J46" s="255" t="s">
        <v>410</v>
      </c>
      <c r="K46" s="255" t="s">
        <v>410</v>
      </c>
      <c r="L46" s="255">
        <v>0.2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5.6929999999999996</v>
      </c>
      <c r="C47" s="255">
        <v>3.9660000000000002</v>
      </c>
      <c r="D47" s="255">
        <v>2.7829999999999999</v>
      </c>
      <c r="E47" s="255">
        <v>0.45100000000000001</v>
      </c>
      <c r="F47" s="255">
        <v>1.768</v>
      </c>
      <c r="G47" s="255">
        <v>0.42799999999999999</v>
      </c>
      <c r="H47" s="255">
        <v>0.13600000000000001</v>
      </c>
      <c r="I47" s="255">
        <v>0.41599999999999998</v>
      </c>
      <c r="J47" s="255" t="s">
        <v>410</v>
      </c>
      <c r="K47" s="255" t="s">
        <v>410</v>
      </c>
      <c r="L47" s="255">
        <v>0.152</v>
      </c>
      <c r="M47" s="255" t="s">
        <v>410</v>
      </c>
    </row>
    <row r="48" spans="1:15" s="17" customFormat="1" ht="9" customHeight="1">
      <c r="A48" s="57" t="s">
        <v>92</v>
      </c>
      <c r="B48" s="255">
        <v>1.3140000000000001</v>
      </c>
      <c r="C48" s="255">
        <v>0.81</v>
      </c>
      <c r="D48" s="255">
        <v>0.51600000000000001</v>
      </c>
      <c r="E48" s="255">
        <v>6.5000000000000002E-2</v>
      </c>
      <c r="F48" s="255">
        <v>0.33800000000000002</v>
      </c>
      <c r="G48" s="255">
        <v>7.2999999999999995E-2</v>
      </c>
      <c r="H48" s="255">
        <v>0.04</v>
      </c>
      <c r="I48" s="255">
        <v>0.12</v>
      </c>
      <c r="J48" s="255" t="s">
        <v>410</v>
      </c>
      <c r="K48" s="255" t="s">
        <v>410</v>
      </c>
      <c r="L48" s="255">
        <v>4.8000000000000001E-2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159"/>
      <c r="K49" s="159"/>
      <c r="L49" s="159"/>
      <c r="M49" s="159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135</v>
      </c>
      <c r="B54" s="71" t="s">
        <v>410</v>
      </c>
      <c r="C54" s="71"/>
      <c r="D54" s="71">
        <v>65.126999999999995</v>
      </c>
      <c r="E54" s="71"/>
      <c r="F54" s="71">
        <v>316.00900000000001</v>
      </c>
      <c r="G54" s="71" t="s">
        <v>410</v>
      </c>
      <c r="H54" s="71">
        <v>159.98099999999999</v>
      </c>
      <c r="I54" s="71" t="s">
        <v>410</v>
      </c>
      <c r="J54" s="71" t="s">
        <v>410</v>
      </c>
      <c r="K54" s="71"/>
      <c r="L54" s="71">
        <v>15.672000000000001</v>
      </c>
      <c r="M54" s="71">
        <v>246.08</v>
      </c>
    </row>
    <row r="55" spans="1:13" s="17" customFormat="1" ht="9" customHeight="1">
      <c r="A55" s="22" t="s">
        <v>69</v>
      </c>
      <c r="B55" s="255" t="s">
        <v>410</v>
      </c>
      <c r="C55" s="255"/>
      <c r="D55" s="255">
        <v>34.616999999999997</v>
      </c>
      <c r="E55" s="255"/>
      <c r="F55" s="255">
        <v>238.20400000000001</v>
      </c>
      <c r="G55" s="255" t="s">
        <v>410</v>
      </c>
      <c r="H55" s="255">
        <v>120.077</v>
      </c>
      <c r="I55" s="255" t="s">
        <v>410</v>
      </c>
      <c r="J55" s="255" t="s">
        <v>410</v>
      </c>
      <c r="K55" s="255"/>
      <c r="L55" s="255">
        <v>10.823</v>
      </c>
      <c r="M55" s="255">
        <v>161.27600000000001</v>
      </c>
    </row>
    <row r="56" spans="1:13" s="17" customFormat="1" ht="9" customHeight="1">
      <c r="A56" s="22" t="s">
        <v>131</v>
      </c>
      <c r="B56" s="255" t="s">
        <v>410</v>
      </c>
      <c r="C56" s="255"/>
      <c r="D56" s="255">
        <v>30.51</v>
      </c>
      <c r="E56" s="255"/>
      <c r="F56" s="255">
        <v>77.805000000000007</v>
      </c>
      <c r="G56" s="255" t="s">
        <v>410</v>
      </c>
      <c r="H56" s="255">
        <v>39.904000000000003</v>
      </c>
      <c r="I56" s="255" t="s">
        <v>410</v>
      </c>
      <c r="J56" s="255" t="s">
        <v>410</v>
      </c>
      <c r="K56" s="255"/>
      <c r="L56" s="255">
        <v>4.8490000000000002</v>
      </c>
      <c r="M56" s="255">
        <v>84.804000000000002</v>
      </c>
    </row>
    <row r="57" spans="1:13" s="17" customFormat="1" ht="9" customHeight="1">
      <c r="A57" s="58" t="s">
        <v>130</v>
      </c>
      <c r="B57" s="255" t="s">
        <v>410</v>
      </c>
      <c r="C57" s="255"/>
      <c r="D57" s="255">
        <v>17.824000000000002</v>
      </c>
      <c r="E57" s="255"/>
      <c r="F57" s="255">
        <v>61.051000000000002</v>
      </c>
      <c r="G57" s="255" t="s">
        <v>410</v>
      </c>
      <c r="H57" s="255">
        <v>32.963999999999999</v>
      </c>
      <c r="I57" s="255" t="s">
        <v>410</v>
      </c>
      <c r="J57" s="255" t="s">
        <v>410</v>
      </c>
      <c r="K57" s="255"/>
      <c r="L57" s="255">
        <v>3.4</v>
      </c>
      <c r="M57" s="255">
        <v>67.429000000000002</v>
      </c>
    </row>
    <row r="58" spans="1:13" s="17" customFormat="1" ht="9" customHeight="1">
      <c r="A58" s="48" t="s">
        <v>129</v>
      </c>
      <c r="B58" s="255" t="s">
        <v>410</v>
      </c>
      <c r="C58" s="255"/>
      <c r="D58" s="255">
        <v>13.948</v>
      </c>
      <c r="E58" s="255"/>
      <c r="F58" s="255">
        <v>50.197000000000003</v>
      </c>
      <c r="G58" s="255" t="s">
        <v>410</v>
      </c>
      <c r="H58" s="255">
        <v>27.611999999999998</v>
      </c>
      <c r="I58" s="255" t="s">
        <v>410</v>
      </c>
      <c r="J58" s="255" t="s">
        <v>410</v>
      </c>
      <c r="K58" s="255"/>
      <c r="L58" s="255">
        <v>2.9790000000000001</v>
      </c>
      <c r="M58" s="255">
        <v>58.491</v>
      </c>
    </row>
    <row r="59" spans="1:13" s="17" customFormat="1" ht="9" customHeight="1">
      <c r="A59" s="59" t="s">
        <v>128</v>
      </c>
      <c r="B59" s="255" t="s">
        <v>410</v>
      </c>
      <c r="C59" s="255"/>
      <c r="D59" s="255">
        <v>2.2530000000000001</v>
      </c>
      <c r="E59" s="255"/>
      <c r="F59" s="255">
        <v>12.313000000000001</v>
      </c>
      <c r="G59" s="255" t="s">
        <v>410</v>
      </c>
      <c r="H59" s="255">
        <v>7.7439999999999998</v>
      </c>
      <c r="I59" s="255" t="s">
        <v>410</v>
      </c>
      <c r="J59" s="255" t="s">
        <v>410</v>
      </c>
      <c r="K59" s="255"/>
      <c r="L59" s="255">
        <v>1.0880000000000001</v>
      </c>
      <c r="M59" s="255">
        <v>14.725</v>
      </c>
    </row>
    <row r="60" spans="1:13" s="17" customFormat="1" ht="9" customHeight="1">
      <c r="A60" s="59" t="s">
        <v>127</v>
      </c>
      <c r="B60" s="255" t="s">
        <v>410</v>
      </c>
      <c r="C60" s="255"/>
      <c r="D60" s="255">
        <v>0.17499999999999999</v>
      </c>
      <c r="E60" s="255"/>
      <c r="F60" s="255">
        <v>1.073</v>
      </c>
      <c r="G60" s="255" t="s">
        <v>410</v>
      </c>
      <c r="H60" s="255">
        <v>0.52300000000000002</v>
      </c>
      <c r="I60" s="255" t="s">
        <v>410</v>
      </c>
      <c r="J60" s="255" t="s">
        <v>410</v>
      </c>
      <c r="K60" s="255"/>
      <c r="L60" s="255">
        <v>0.08</v>
      </c>
      <c r="M60" s="255">
        <v>1.3120000000000001</v>
      </c>
    </row>
    <row r="61" spans="1:13" s="17" customFormat="1" ht="9" customHeight="1">
      <c r="A61" s="59" t="s">
        <v>126</v>
      </c>
      <c r="B61" s="255" t="s">
        <v>410</v>
      </c>
      <c r="C61" s="255"/>
      <c r="D61" s="255">
        <v>0.94699999999999995</v>
      </c>
      <c r="E61" s="255"/>
      <c r="F61" s="255">
        <v>3.6779999999999999</v>
      </c>
      <c r="G61" s="255" t="s">
        <v>410</v>
      </c>
      <c r="H61" s="255">
        <v>1.9750000000000001</v>
      </c>
      <c r="I61" s="255" t="s">
        <v>410</v>
      </c>
      <c r="J61" s="255" t="s">
        <v>410</v>
      </c>
      <c r="K61" s="255"/>
      <c r="L61" s="255">
        <v>0.14799999999999999</v>
      </c>
      <c r="M61" s="255">
        <v>2.4340000000000002</v>
      </c>
    </row>
    <row r="62" spans="1:13" s="17" customFormat="1" ht="9" customHeight="1">
      <c r="A62" s="59" t="s">
        <v>125</v>
      </c>
      <c r="B62" s="255" t="s">
        <v>410</v>
      </c>
      <c r="C62" s="255"/>
      <c r="D62" s="255">
        <v>0.312</v>
      </c>
      <c r="E62" s="255"/>
      <c r="F62" s="255">
        <v>0.27500000000000002</v>
      </c>
      <c r="G62" s="255" t="s">
        <v>410</v>
      </c>
      <c r="H62" s="255">
        <v>0.17100000000000001</v>
      </c>
      <c r="I62" s="255" t="s">
        <v>410</v>
      </c>
      <c r="J62" s="255" t="s">
        <v>410</v>
      </c>
      <c r="K62" s="255"/>
      <c r="L62" s="255">
        <v>5.0000000000000001E-3</v>
      </c>
      <c r="M62" s="255">
        <v>0.65500000000000003</v>
      </c>
    </row>
    <row r="63" spans="1:13" s="17" customFormat="1" ht="9" customHeight="1">
      <c r="A63" s="59" t="s">
        <v>124</v>
      </c>
      <c r="B63" s="255" t="s">
        <v>410</v>
      </c>
      <c r="C63" s="255"/>
      <c r="D63" s="255">
        <v>0.19</v>
      </c>
      <c r="E63" s="255"/>
      <c r="F63" s="255">
        <v>0.65400000000000003</v>
      </c>
      <c r="G63" s="255" t="s">
        <v>410</v>
      </c>
      <c r="H63" s="255">
        <v>0.316</v>
      </c>
      <c r="I63" s="255" t="s">
        <v>410</v>
      </c>
      <c r="J63" s="255" t="s">
        <v>410</v>
      </c>
      <c r="K63" s="255"/>
      <c r="L63" s="255">
        <v>2.9000000000000001E-2</v>
      </c>
      <c r="M63" s="255">
        <v>0.99099999999999999</v>
      </c>
    </row>
    <row r="64" spans="1:13" s="17" customFormat="1" ht="9" customHeight="1">
      <c r="A64" s="59" t="s">
        <v>123</v>
      </c>
      <c r="B64" s="255" t="s">
        <v>410</v>
      </c>
      <c r="C64" s="255"/>
      <c r="D64" s="255">
        <v>4.1980000000000004</v>
      </c>
      <c r="E64" s="255"/>
      <c r="F64" s="255">
        <v>12.526</v>
      </c>
      <c r="G64" s="255" t="s">
        <v>410</v>
      </c>
      <c r="H64" s="255">
        <v>6.1909999999999998</v>
      </c>
      <c r="I64" s="255" t="s">
        <v>410</v>
      </c>
      <c r="J64" s="255" t="s">
        <v>410</v>
      </c>
      <c r="K64" s="255"/>
      <c r="L64" s="255">
        <v>0.70899999999999996</v>
      </c>
      <c r="M64" s="255">
        <v>14.957000000000001</v>
      </c>
    </row>
    <row r="65" spans="1:13" s="17" customFormat="1" ht="9" customHeight="1">
      <c r="A65" s="59" t="s">
        <v>122</v>
      </c>
      <c r="B65" s="255" t="s">
        <v>410</v>
      </c>
      <c r="C65" s="255"/>
      <c r="D65" s="255">
        <v>0.10100000000000001</v>
      </c>
      <c r="E65" s="255"/>
      <c r="F65" s="255">
        <v>0.35599999999999998</v>
      </c>
      <c r="G65" s="255" t="s">
        <v>410</v>
      </c>
      <c r="H65" s="255">
        <v>0.185</v>
      </c>
      <c r="I65" s="255" t="s">
        <v>410</v>
      </c>
      <c r="J65" s="255" t="s">
        <v>410</v>
      </c>
      <c r="K65" s="255"/>
      <c r="L65" s="255">
        <v>1.0999999999999999E-2</v>
      </c>
      <c r="M65" s="255">
        <v>0.38</v>
      </c>
    </row>
    <row r="66" spans="1:13" s="17" customFormat="1" ht="9" customHeight="1">
      <c r="A66" s="59" t="s">
        <v>121</v>
      </c>
      <c r="B66" s="255" t="s">
        <v>410</v>
      </c>
      <c r="C66" s="255"/>
      <c r="D66" s="255">
        <v>2.09</v>
      </c>
      <c r="E66" s="255"/>
      <c r="F66" s="255">
        <v>7.36</v>
      </c>
      <c r="G66" s="255" t="s">
        <v>410</v>
      </c>
      <c r="H66" s="255">
        <v>3.8650000000000002</v>
      </c>
      <c r="I66" s="255" t="s">
        <v>410</v>
      </c>
      <c r="J66" s="255" t="s">
        <v>410</v>
      </c>
      <c r="K66" s="255"/>
      <c r="L66" s="255">
        <v>0.39400000000000002</v>
      </c>
      <c r="M66" s="255">
        <v>6.9020000000000001</v>
      </c>
    </row>
    <row r="67" spans="1:13" s="17" customFormat="1" ht="9" customHeight="1">
      <c r="A67" s="59" t="s">
        <v>120</v>
      </c>
      <c r="B67" s="255" t="s">
        <v>410</v>
      </c>
      <c r="C67" s="255"/>
      <c r="D67" s="255">
        <v>0.21</v>
      </c>
      <c r="E67" s="255"/>
      <c r="F67" s="255">
        <v>0.69899999999999995</v>
      </c>
      <c r="G67" s="255" t="s">
        <v>410</v>
      </c>
      <c r="H67" s="255">
        <v>0.36299999999999999</v>
      </c>
      <c r="I67" s="255" t="s">
        <v>410</v>
      </c>
      <c r="J67" s="255" t="s">
        <v>410</v>
      </c>
      <c r="K67" s="255"/>
      <c r="L67" s="255">
        <v>1.7999999999999999E-2</v>
      </c>
      <c r="M67" s="255">
        <v>0.94199999999999995</v>
      </c>
    </row>
    <row r="68" spans="1:13" s="17" customFormat="1" ht="9" customHeight="1">
      <c r="A68" s="59" t="s">
        <v>119</v>
      </c>
      <c r="B68" s="255" t="s">
        <v>410</v>
      </c>
      <c r="C68" s="255"/>
      <c r="D68" s="255">
        <v>0.629</v>
      </c>
      <c r="E68" s="255"/>
      <c r="F68" s="255">
        <v>3.1429999999999998</v>
      </c>
      <c r="G68" s="255" t="s">
        <v>410</v>
      </c>
      <c r="H68" s="255">
        <v>1.621</v>
      </c>
      <c r="I68" s="255" t="s">
        <v>410</v>
      </c>
      <c r="J68" s="255" t="s">
        <v>410</v>
      </c>
      <c r="K68" s="255"/>
      <c r="L68" s="255">
        <v>0.19</v>
      </c>
      <c r="M68" s="255">
        <v>8.2539999999999996</v>
      </c>
    </row>
    <row r="69" spans="1:13" s="17" customFormat="1" ht="9" customHeight="1">
      <c r="A69" s="59" t="s">
        <v>118</v>
      </c>
      <c r="B69" s="255" t="s">
        <v>410</v>
      </c>
      <c r="C69" s="255"/>
      <c r="D69" s="255">
        <v>2.1659999999999999</v>
      </c>
      <c r="E69" s="255"/>
      <c r="F69" s="255">
        <v>5.3810000000000002</v>
      </c>
      <c r="G69" s="255" t="s">
        <v>410</v>
      </c>
      <c r="H69" s="255">
        <v>3.274</v>
      </c>
      <c r="I69" s="255" t="s">
        <v>410</v>
      </c>
      <c r="J69" s="255" t="s">
        <v>410</v>
      </c>
      <c r="K69" s="255"/>
      <c r="L69" s="255">
        <v>0.20599999999999999</v>
      </c>
      <c r="M69" s="255">
        <v>4.1180000000000003</v>
      </c>
    </row>
    <row r="70" spans="1:13" s="17" customFormat="1" ht="9" customHeight="1">
      <c r="A70" s="59" t="s">
        <v>117</v>
      </c>
      <c r="B70" s="255" t="s">
        <v>410</v>
      </c>
      <c r="C70" s="255"/>
      <c r="D70" s="255">
        <v>7.0000000000000007E-2</v>
      </c>
      <c r="E70" s="255"/>
      <c r="F70" s="255">
        <v>0.59399999999999997</v>
      </c>
      <c r="G70" s="255" t="s">
        <v>410</v>
      </c>
      <c r="H70" s="255">
        <v>0.34499999999999997</v>
      </c>
      <c r="I70" s="255" t="s">
        <v>410</v>
      </c>
      <c r="J70" s="255" t="s">
        <v>410</v>
      </c>
      <c r="K70" s="255"/>
      <c r="L70" s="255">
        <v>3.7999999999999999E-2</v>
      </c>
      <c r="M70" s="255">
        <v>0.77700000000000002</v>
      </c>
    </row>
    <row r="71" spans="1:13" s="17" customFormat="1" ht="9" customHeight="1">
      <c r="A71" s="59" t="s">
        <v>115</v>
      </c>
      <c r="B71" s="255" t="s">
        <v>410</v>
      </c>
      <c r="C71" s="255"/>
      <c r="D71" s="255">
        <v>0.02</v>
      </c>
      <c r="E71" s="255"/>
      <c r="F71" s="255">
        <v>0.21099999999999999</v>
      </c>
      <c r="G71" s="255" t="s">
        <v>410</v>
      </c>
      <c r="H71" s="255">
        <v>9.8000000000000004E-2</v>
      </c>
      <c r="I71" s="255" t="s">
        <v>410</v>
      </c>
      <c r="J71" s="255" t="s">
        <v>410</v>
      </c>
      <c r="K71" s="255"/>
      <c r="L71" s="255">
        <v>8.0000000000000002E-3</v>
      </c>
      <c r="M71" s="255">
        <v>0.14099999999999999</v>
      </c>
    </row>
    <row r="72" spans="1:13" s="17" customFormat="1" ht="9" customHeight="1">
      <c r="A72" s="59" t="s">
        <v>114</v>
      </c>
      <c r="B72" s="255" t="s">
        <v>410</v>
      </c>
      <c r="C72" s="255"/>
      <c r="D72" s="255">
        <v>0.24399999999999999</v>
      </c>
      <c r="E72" s="255"/>
      <c r="F72" s="255">
        <v>0.83299999999999996</v>
      </c>
      <c r="G72" s="255" t="s">
        <v>410</v>
      </c>
      <c r="H72" s="255">
        <v>0.32700000000000001</v>
      </c>
      <c r="I72" s="255" t="s">
        <v>410</v>
      </c>
      <c r="J72" s="255" t="s">
        <v>410</v>
      </c>
      <c r="K72" s="255"/>
      <c r="L72" s="255">
        <v>2.3E-2</v>
      </c>
      <c r="M72" s="255">
        <v>0.624</v>
      </c>
    </row>
    <row r="73" spans="1:13" s="17" customFormat="1" ht="9" customHeight="1">
      <c r="A73" s="59" t="s">
        <v>113</v>
      </c>
      <c r="B73" s="255" t="s">
        <v>410</v>
      </c>
      <c r="C73" s="255"/>
      <c r="D73" s="255">
        <v>0.34300000000000003</v>
      </c>
      <c r="E73" s="255"/>
      <c r="F73" s="255">
        <v>1.101</v>
      </c>
      <c r="G73" s="255" t="s">
        <v>410</v>
      </c>
      <c r="H73" s="255">
        <v>0.61399999999999999</v>
      </c>
      <c r="I73" s="255" t="s">
        <v>410</v>
      </c>
      <c r="J73" s="255" t="s">
        <v>410</v>
      </c>
      <c r="K73" s="255"/>
      <c r="L73" s="255">
        <v>3.2000000000000001E-2</v>
      </c>
      <c r="M73" s="255">
        <v>1.2789999999999999</v>
      </c>
    </row>
    <row r="74" spans="1:13" s="17" customFormat="1" ht="9" customHeight="1">
      <c r="A74" s="57" t="s">
        <v>112</v>
      </c>
      <c r="B74" s="255" t="s">
        <v>410</v>
      </c>
      <c r="C74" s="255"/>
      <c r="D74" s="255">
        <v>8.8999999999999996E-2</v>
      </c>
      <c r="E74" s="255"/>
      <c r="F74" s="255">
        <v>0.26600000000000001</v>
      </c>
      <c r="G74" s="255" t="s">
        <v>410</v>
      </c>
      <c r="H74" s="255">
        <v>0.129</v>
      </c>
      <c r="I74" s="255" t="s">
        <v>410</v>
      </c>
      <c r="J74" s="255" t="s">
        <v>410</v>
      </c>
      <c r="K74" s="255"/>
      <c r="L74" s="255">
        <v>1.9E-2</v>
      </c>
      <c r="M74" s="255">
        <v>0.33700000000000002</v>
      </c>
    </row>
    <row r="75" spans="1:13" s="17" customFormat="1" ht="9" customHeight="1">
      <c r="A75" s="57" t="s">
        <v>333</v>
      </c>
      <c r="B75" s="255" t="s">
        <v>410</v>
      </c>
      <c r="C75" s="255"/>
      <c r="D75" s="255">
        <v>2.8340000000000001</v>
      </c>
      <c r="E75" s="255"/>
      <c r="F75" s="255">
        <v>6.7249999999999996</v>
      </c>
      <c r="G75" s="255" t="s">
        <v>410</v>
      </c>
      <c r="H75" s="255">
        <v>3.0790000000000002</v>
      </c>
      <c r="I75" s="255" t="s">
        <v>410</v>
      </c>
      <c r="J75" s="255" t="s">
        <v>410</v>
      </c>
      <c r="K75" s="255"/>
      <c r="L75" s="255">
        <v>0.26800000000000002</v>
      </c>
      <c r="M75" s="255">
        <v>4.9829999999999997</v>
      </c>
    </row>
    <row r="76" spans="1:13" s="17" customFormat="1" ht="9" customHeight="1">
      <c r="A76" s="57" t="s">
        <v>111</v>
      </c>
      <c r="B76" s="255" t="s">
        <v>410</v>
      </c>
      <c r="C76" s="255"/>
      <c r="D76" s="255">
        <v>5.8000000000000003E-2</v>
      </c>
      <c r="E76" s="255"/>
      <c r="F76" s="255">
        <v>0.252</v>
      </c>
      <c r="G76" s="255" t="s">
        <v>410</v>
      </c>
      <c r="H76" s="255">
        <v>0.13400000000000001</v>
      </c>
      <c r="I76" s="255" t="s">
        <v>410</v>
      </c>
      <c r="J76" s="255" t="s">
        <v>410</v>
      </c>
      <c r="K76" s="255"/>
      <c r="L76" s="255">
        <v>1.2999999999999999E-2</v>
      </c>
      <c r="M76" s="255">
        <v>0.17499999999999999</v>
      </c>
    </row>
    <row r="77" spans="1:13" s="17" customFormat="1" ht="9" customHeight="1">
      <c r="A77" s="48" t="s">
        <v>110</v>
      </c>
      <c r="B77" s="255" t="s">
        <v>410</v>
      </c>
      <c r="C77" s="255"/>
      <c r="D77" s="255">
        <v>0.78500000000000003</v>
      </c>
      <c r="E77" s="255"/>
      <c r="F77" s="255">
        <v>3.2709999999999999</v>
      </c>
      <c r="G77" s="255" t="s">
        <v>410</v>
      </c>
      <c r="H77" s="255">
        <v>1.8560000000000001</v>
      </c>
      <c r="I77" s="255" t="s">
        <v>410</v>
      </c>
      <c r="J77" s="255" t="s">
        <v>410</v>
      </c>
      <c r="K77" s="255"/>
      <c r="L77" s="255">
        <v>0.111</v>
      </c>
      <c r="M77" s="255">
        <v>2.9159999999999999</v>
      </c>
    </row>
    <row r="78" spans="1:13" s="17" customFormat="1" ht="9" customHeight="1">
      <c r="A78" s="48" t="s">
        <v>109</v>
      </c>
      <c r="B78" s="255" t="s">
        <v>410</v>
      </c>
      <c r="C78" s="255"/>
      <c r="D78" s="255">
        <v>0.11</v>
      </c>
      <c r="E78" s="255"/>
      <c r="F78" s="255">
        <v>0.34</v>
      </c>
      <c r="G78" s="255" t="s">
        <v>410</v>
      </c>
      <c r="H78" s="255">
        <v>0.154</v>
      </c>
      <c r="I78" s="255" t="s">
        <v>410</v>
      </c>
      <c r="J78" s="255" t="s">
        <v>410</v>
      </c>
      <c r="K78" s="255"/>
      <c r="L78" s="255">
        <v>0.01</v>
      </c>
      <c r="M78" s="255">
        <v>0.52700000000000002</v>
      </c>
    </row>
    <row r="79" spans="1:13" ht="9" customHeight="1">
      <c r="A79" s="58" t="s">
        <v>108</v>
      </c>
      <c r="B79" s="255" t="s">
        <v>410</v>
      </c>
      <c r="C79" s="255"/>
      <c r="D79" s="255">
        <v>0.13600000000000001</v>
      </c>
      <c r="E79" s="255"/>
      <c r="F79" s="255">
        <v>0.39</v>
      </c>
      <c r="G79" s="255" t="s">
        <v>410</v>
      </c>
      <c r="H79" s="255">
        <v>0.154</v>
      </c>
      <c r="I79" s="255" t="s">
        <v>410</v>
      </c>
      <c r="J79" s="255" t="s">
        <v>410</v>
      </c>
      <c r="K79" s="255"/>
      <c r="L79" s="255">
        <v>3.7999999999999999E-2</v>
      </c>
      <c r="M79" s="255">
        <v>0.746</v>
      </c>
    </row>
    <row r="80" spans="1:13" ht="9" customHeight="1">
      <c r="A80" s="57" t="s">
        <v>107</v>
      </c>
      <c r="B80" s="255" t="s">
        <v>410</v>
      </c>
      <c r="C80" s="255"/>
      <c r="D80" s="255">
        <v>1.7000000000000001E-2</v>
      </c>
      <c r="E80" s="255"/>
      <c r="F80" s="255">
        <v>5.6000000000000001E-2</v>
      </c>
      <c r="G80" s="255" t="s">
        <v>410</v>
      </c>
      <c r="H80" s="255">
        <v>2.5999999999999999E-2</v>
      </c>
      <c r="I80" s="255" t="s">
        <v>410</v>
      </c>
      <c r="J80" s="255" t="s">
        <v>410</v>
      </c>
      <c r="K80" s="255"/>
      <c r="L80" s="255">
        <v>2E-3</v>
      </c>
      <c r="M80" s="255">
        <v>0.20100000000000001</v>
      </c>
    </row>
    <row r="81" spans="1:13" ht="9" customHeight="1">
      <c r="A81" s="57" t="s">
        <v>106</v>
      </c>
      <c r="B81" s="255" t="s">
        <v>410</v>
      </c>
      <c r="C81" s="255"/>
      <c r="D81" s="255">
        <v>0.11899999999999999</v>
      </c>
      <c r="E81" s="255"/>
      <c r="F81" s="255">
        <v>0.33400000000000002</v>
      </c>
      <c r="G81" s="255" t="s">
        <v>410</v>
      </c>
      <c r="H81" s="255">
        <v>0.128</v>
      </c>
      <c r="I81" s="255" t="s">
        <v>410</v>
      </c>
      <c r="J81" s="255" t="s">
        <v>410</v>
      </c>
      <c r="K81" s="255"/>
      <c r="L81" s="255">
        <v>3.5999999999999997E-2</v>
      </c>
      <c r="M81" s="255">
        <v>0.54500000000000004</v>
      </c>
    </row>
    <row r="82" spans="1:13" ht="9" customHeight="1">
      <c r="A82" s="58" t="s">
        <v>105</v>
      </c>
      <c r="B82" s="255" t="s">
        <v>410</v>
      </c>
      <c r="C82" s="255"/>
      <c r="D82" s="255">
        <v>10.404</v>
      </c>
      <c r="E82" s="255"/>
      <c r="F82" s="255">
        <v>13.628</v>
      </c>
      <c r="G82" s="255" t="s">
        <v>410</v>
      </c>
      <c r="H82" s="255">
        <v>5.6509999999999998</v>
      </c>
      <c r="I82" s="255" t="s">
        <v>410</v>
      </c>
      <c r="J82" s="255" t="s">
        <v>410</v>
      </c>
      <c r="K82" s="255"/>
      <c r="L82" s="255">
        <v>1.1679999999999999</v>
      </c>
      <c r="M82" s="255">
        <v>13.709</v>
      </c>
    </row>
    <row r="83" spans="1:13" ht="9" customHeight="1">
      <c r="A83" s="57" t="s">
        <v>104</v>
      </c>
      <c r="B83" s="255" t="s">
        <v>410</v>
      </c>
      <c r="C83" s="255"/>
      <c r="D83" s="255">
        <v>1.6859999999999999</v>
      </c>
      <c r="E83" s="255"/>
      <c r="F83" s="255">
        <v>2.9580000000000002</v>
      </c>
      <c r="G83" s="255" t="s">
        <v>410</v>
      </c>
      <c r="H83" s="255">
        <v>0.98199999999999998</v>
      </c>
      <c r="I83" s="255" t="s">
        <v>410</v>
      </c>
      <c r="J83" s="255" t="s">
        <v>410</v>
      </c>
      <c r="K83" s="255"/>
      <c r="L83" s="255">
        <v>0.20100000000000001</v>
      </c>
      <c r="M83" s="255">
        <v>3.5569999999999999</v>
      </c>
    </row>
    <row r="84" spans="1:13" ht="9" customHeight="1">
      <c r="A84" s="57" t="s">
        <v>103</v>
      </c>
      <c r="B84" s="255" t="s">
        <v>410</v>
      </c>
      <c r="C84" s="255"/>
      <c r="D84" s="255">
        <v>1.4890000000000001</v>
      </c>
      <c r="E84" s="255"/>
      <c r="F84" s="255">
        <v>2.2320000000000002</v>
      </c>
      <c r="G84" s="255" t="s">
        <v>410</v>
      </c>
      <c r="H84" s="255">
        <v>1.04</v>
      </c>
      <c r="I84" s="255" t="s">
        <v>410</v>
      </c>
      <c r="J84" s="255" t="s">
        <v>410</v>
      </c>
      <c r="K84" s="255"/>
      <c r="L84" s="255">
        <v>0.21199999999999999</v>
      </c>
      <c r="M84" s="255">
        <v>3.1040000000000001</v>
      </c>
    </row>
    <row r="85" spans="1:13" ht="9" customHeight="1">
      <c r="A85" s="57" t="s">
        <v>102</v>
      </c>
      <c r="B85" s="255" t="s">
        <v>410</v>
      </c>
      <c r="C85" s="255"/>
      <c r="D85" s="255">
        <v>6.9089999999999998</v>
      </c>
      <c r="E85" s="255"/>
      <c r="F85" s="255">
        <v>7.9539999999999997</v>
      </c>
      <c r="G85" s="255" t="s">
        <v>410</v>
      </c>
      <c r="H85" s="255">
        <v>3.4430000000000001</v>
      </c>
      <c r="I85" s="255" t="s">
        <v>410</v>
      </c>
      <c r="J85" s="255" t="s">
        <v>410</v>
      </c>
      <c r="K85" s="255"/>
      <c r="L85" s="255">
        <v>0.71299999999999997</v>
      </c>
      <c r="M85" s="255">
        <v>6.4279999999999999</v>
      </c>
    </row>
    <row r="86" spans="1:13" ht="9" customHeight="1">
      <c r="A86" s="57" t="s">
        <v>101</v>
      </c>
      <c r="B86" s="255" t="s">
        <v>410</v>
      </c>
      <c r="C86" s="255"/>
      <c r="D86" s="255">
        <v>0.32</v>
      </c>
      <c r="E86" s="255"/>
      <c r="F86" s="255">
        <v>0.48399999999999999</v>
      </c>
      <c r="G86" s="255" t="s">
        <v>410</v>
      </c>
      <c r="H86" s="255">
        <v>0.186</v>
      </c>
      <c r="I86" s="255" t="s">
        <v>410</v>
      </c>
      <c r="J86" s="255" t="s">
        <v>410</v>
      </c>
      <c r="K86" s="255"/>
      <c r="L86" s="255">
        <v>4.2000000000000003E-2</v>
      </c>
      <c r="M86" s="255">
        <v>0.62</v>
      </c>
    </row>
    <row r="87" spans="1:13" ht="9" customHeight="1">
      <c r="A87" s="58" t="s">
        <v>100</v>
      </c>
      <c r="B87" s="255" t="s">
        <v>410</v>
      </c>
      <c r="C87" s="255"/>
      <c r="D87" s="255">
        <v>1.331</v>
      </c>
      <c r="E87" s="255"/>
      <c r="F87" s="255">
        <v>1.7769999999999999</v>
      </c>
      <c r="G87" s="255" t="s">
        <v>410</v>
      </c>
      <c r="H87" s="255">
        <v>0.69</v>
      </c>
      <c r="I87" s="255" t="s">
        <v>410</v>
      </c>
      <c r="J87" s="255" t="s">
        <v>410</v>
      </c>
      <c r="K87" s="255"/>
      <c r="L87" s="255">
        <v>8.5999999999999993E-2</v>
      </c>
      <c r="M87" s="255">
        <v>1.6479999999999999</v>
      </c>
    </row>
    <row r="88" spans="1:13" ht="9" customHeight="1">
      <c r="A88" s="57" t="s">
        <v>99</v>
      </c>
      <c r="B88" s="255" t="s">
        <v>410</v>
      </c>
      <c r="C88" s="255"/>
      <c r="D88" s="255">
        <v>0.189</v>
      </c>
      <c r="E88" s="255"/>
      <c r="F88" s="255">
        <v>0.54500000000000004</v>
      </c>
      <c r="G88" s="255" t="s">
        <v>410</v>
      </c>
      <c r="H88" s="255">
        <v>5.8000000000000003E-2</v>
      </c>
      <c r="I88" s="255" t="s">
        <v>410</v>
      </c>
      <c r="J88" s="255" t="s">
        <v>410</v>
      </c>
      <c r="K88" s="255"/>
      <c r="L88" s="255">
        <v>1.4999999999999999E-2</v>
      </c>
      <c r="M88" s="255">
        <v>0.15</v>
      </c>
    </row>
    <row r="89" spans="1:13" ht="9" customHeight="1">
      <c r="A89" s="57" t="s">
        <v>98</v>
      </c>
      <c r="B89" s="255" t="s">
        <v>410</v>
      </c>
      <c r="C89" s="255"/>
      <c r="D89" s="255">
        <v>7.0999999999999994E-2</v>
      </c>
      <c r="E89" s="255"/>
      <c r="F89" s="255">
        <v>9.8000000000000004E-2</v>
      </c>
      <c r="G89" s="255" t="s">
        <v>410</v>
      </c>
      <c r="H89" s="255">
        <v>1.9E-2</v>
      </c>
      <c r="I89" s="255" t="s">
        <v>410</v>
      </c>
      <c r="J89" s="255" t="s">
        <v>410</v>
      </c>
      <c r="K89" s="255"/>
      <c r="L89" s="255">
        <v>2E-3</v>
      </c>
      <c r="M89" s="255">
        <v>8.5000000000000006E-2</v>
      </c>
    </row>
    <row r="90" spans="1:13" ht="9" customHeight="1">
      <c r="A90" s="57" t="s">
        <v>97</v>
      </c>
      <c r="B90" s="255" t="s">
        <v>410</v>
      </c>
      <c r="C90" s="255"/>
      <c r="D90" s="255">
        <v>0.105</v>
      </c>
      <c r="E90" s="255"/>
      <c r="F90" s="255">
        <v>0.53</v>
      </c>
      <c r="G90" s="255" t="s">
        <v>410</v>
      </c>
      <c r="H90" s="255">
        <v>0.33800000000000002</v>
      </c>
      <c r="I90" s="255" t="s">
        <v>410</v>
      </c>
      <c r="J90" s="255" t="s">
        <v>410</v>
      </c>
      <c r="K90" s="255"/>
      <c r="L90" s="255">
        <v>2.7E-2</v>
      </c>
      <c r="M90" s="255">
        <v>0.503</v>
      </c>
    </row>
    <row r="91" spans="1:13" ht="9" customHeight="1">
      <c r="A91" s="57" t="s">
        <v>96</v>
      </c>
      <c r="B91" s="255" t="s">
        <v>410</v>
      </c>
      <c r="C91" s="255"/>
      <c r="D91" s="255">
        <v>0.189</v>
      </c>
      <c r="E91" s="255"/>
      <c r="F91" s="255">
        <v>7.5999999999999998E-2</v>
      </c>
      <c r="G91" s="255" t="s">
        <v>410</v>
      </c>
      <c r="H91" s="255">
        <v>4.3999999999999997E-2</v>
      </c>
      <c r="I91" s="255" t="s">
        <v>410</v>
      </c>
      <c r="J91" s="255" t="s">
        <v>410</v>
      </c>
      <c r="K91" s="255"/>
      <c r="L91" s="255">
        <v>3.0000000000000001E-3</v>
      </c>
      <c r="M91" s="255">
        <v>9.9000000000000005E-2</v>
      </c>
    </row>
    <row r="92" spans="1:13" ht="9" customHeight="1">
      <c r="A92" s="57" t="s">
        <v>95</v>
      </c>
      <c r="B92" s="255" t="s">
        <v>410</v>
      </c>
      <c r="C92" s="255"/>
      <c r="D92" s="255">
        <v>0.77700000000000002</v>
      </c>
      <c r="E92" s="255"/>
      <c r="F92" s="255">
        <v>0.52800000000000002</v>
      </c>
      <c r="G92" s="255" t="s">
        <v>410</v>
      </c>
      <c r="H92" s="255">
        <v>0.23100000000000001</v>
      </c>
      <c r="I92" s="255" t="s">
        <v>410</v>
      </c>
      <c r="J92" s="255" t="s">
        <v>410</v>
      </c>
      <c r="K92" s="255"/>
      <c r="L92" s="255">
        <v>3.9E-2</v>
      </c>
      <c r="M92" s="255">
        <v>0.81100000000000005</v>
      </c>
    </row>
    <row r="93" spans="1:13" ht="9" customHeight="1">
      <c r="A93" s="58" t="s">
        <v>94</v>
      </c>
      <c r="B93" s="255" t="s">
        <v>410</v>
      </c>
      <c r="C93" s="255"/>
      <c r="D93" s="255">
        <v>0.81499999999999995</v>
      </c>
      <c r="E93" s="255"/>
      <c r="F93" s="255">
        <v>0.95899999999999996</v>
      </c>
      <c r="G93" s="255" t="s">
        <v>410</v>
      </c>
      <c r="H93" s="255">
        <v>0.44500000000000001</v>
      </c>
      <c r="I93" s="255" t="s">
        <v>410</v>
      </c>
      <c r="J93" s="255" t="s">
        <v>410</v>
      </c>
      <c r="K93" s="255"/>
      <c r="L93" s="255">
        <v>0.157</v>
      </c>
      <c r="M93" s="255">
        <v>1.272</v>
      </c>
    </row>
    <row r="94" spans="1:13" ht="9" customHeight="1">
      <c r="A94" s="57" t="s">
        <v>93</v>
      </c>
      <c r="B94" s="255" t="s">
        <v>410</v>
      </c>
      <c r="C94" s="255"/>
      <c r="D94" s="255">
        <v>0.66200000000000003</v>
      </c>
      <c r="E94" s="255"/>
      <c r="F94" s="255">
        <v>0.77100000000000002</v>
      </c>
      <c r="G94" s="255" t="s">
        <v>410</v>
      </c>
      <c r="H94" s="255">
        <v>0.36299999999999999</v>
      </c>
      <c r="I94" s="255" t="s">
        <v>410</v>
      </c>
      <c r="J94" s="255" t="s">
        <v>410</v>
      </c>
      <c r="K94" s="255"/>
      <c r="L94" s="255">
        <v>0.11</v>
      </c>
      <c r="M94" s="255">
        <v>0.95599999999999996</v>
      </c>
    </row>
    <row r="95" spans="1:13" ht="9" customHeight="1">
      <c r="A95" s="57" t="s">
        <v>92</v>
      </c>
      <c r="B95" s="255" t="s">
        <v>410</v>
      </c>
      <c r="C95" s="255"/>
      <c r="D95" s="255">
        <v>0.153</v>
      </c>
      <c r="E95" s="255"/>
      <c r="F95" s="255">
        <v>0.188</v>
      </c>
      <c r="G95" s="255" t="s">
        <v>410</v>
      </c>
      <c r="H95" s="255">
        <v>8.2000000000000003E-2</v>
      </c>
      <c r="I95" s="255" t="s">
        <v>410</v>
      </c>
      <c r="J95" s="255" t="s">
        <v>410</v>
      </c>
      <c r="K95" s="255"/>
      <c r="L95" s="255">
        <v>4.7E-2</v>
      </c>
      <c r="M95" s="255">
        <v>0.316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A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  <pageSetUpPr fitToPage="1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358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136</v>
      </c>
      <c r="B7" s="71">
        <v>5125.3370000000004</v>
      </c>
      <c r="C7" s="71">
        <v>4429.4539999999997</v>
      </c>
      <c r="D7" s="71">
        <v>2260.721</v>
      </c>
      <c r="E7" s="71">
        <v>675.33299999999997</v>
      </c>
      <c r="F7" s="71">
        <v>1056.27</v>
      </c>
      <c r="G7" s="71">
        <v>411.45600000000002</v>
      </c>
      <c r="H7" s="71">
        <v>117.66200000000001</v>
      </c>
      <c r="I7" s="71">
        <v>959.09</v>
      </c>
      <c r="J7" s="71">
        <v>148.92500000000001</v>
      </c>
      <c r="K7" s="71">
        <v>671.79</v>
      </c>
      <c r="L7" s="71">
        <v>138.375</v>
      </c>
      <c r="M7" s="71">
        <v>818.20899999999995</v>
      </c>
    </row>
    <row r="8" spans="1:15" s="17" customFormat="1" ht="9" customHeight="1">
      <c r="A8" s="22" t="s">
        <v>69</v>
      </c>
      <c r="B8" s="255">
        <v>1425.933</v>
      </c>
      <c r="C8" s="255">
        <v>1232.989</v>
      </c>
      <c r="D8" s="255">
        <v>640.63499999999999</v>
      </c>
      <c r="E8" s="255">
        <v>172.19499999999999</v>
      </c>
      <c r="F8" s="255">
        <v>272.45100000000002</v>
      </c>
      <c r="G8" s="255">
        <v>155.10400000000001</v>
      </c>
      <c r="H8" s="255">
        <v>40.884999999999998</v>
      </c>
      <c r="I8" s="255">
        <v>273.87</v>
      </c>
      <c r="J8" s="255">
        <v>35.667000000000002</v>
      </c>
      <c r="K8" s="67">
        <v>188.023</v>
      </c>
      <c r="L8" s="67">
        <v>50.18</v>
      </c>
      <c r="M8" s="255">
        <v>227.50299999999999</v>
      </c>
    </row>
    <row r="9" spans="1:15" s="17" customFormat="1" ht="9" customHeight="1">
      <c r="A9" s="22" t="s">
        <v>131</v>
      </c>
      <c r="B9" s="255">
        <v>3699.404</v>
      </c>
      <c r="C9" s="255">
        <v>3196.4650000000001</v>
      </c>
      <c r="D9" s="255">
        <v>1620.086</v>
      </c>
      <c r="E9" s="255">
        <v>503.13799999999998</v>
      </c>
      <c r="F9" s="255">
        <v>783.81899999999996</v>
      </c>
      <c r="G9" s="255">
        <v>256.35199999999998</v>
      </c>
      <c r="H9" s="255">
        <v>76.777000000000001</v>
      </c>
      <c r="I9" s="255">
        <v>685.22</v>
      </c>
      <c r="J9" s="255">
        <v>113.258</v>
      </c>
      <c r="K9" s="67">
        <v>483.767</v>
      </c>
      <c r="L9" s="67">
        <v>88.194999999999993</v>
      </c>
      <c r="M9" s="255">
        <v>590.70600000000002</v>
      </c>
    </row>
    <row r="10" spans="1:15" s="17" customFormat="1" ht="9" customHeight="1">
      <c r="A10" s="58" t="s">
        <v>130</v>
      </c>
      <c r="B10" s="255">
        <v>3205.5479999999998</v>
      </c>
      <c r="C10" s="255">
        <v>2788.817</v>
      </c>
      <c r="D10" s="255">
        <v>1372.4290000000001</v>
      </c>
      <c r="E10" s="255">
        <v>408.66899999999998</v>
      </c>
      <c r="F10" s="255">
        <v>686.80600000000004</v>
      </c>
      <c r="G10" s="255">
        <v>214.76</v>
      </c>
      <c r="H10" s="255">
        <v>62.194000000000003</v>
      </c>
      <c r="I10" s="255">
        <v>615.08000000000004</v>
      </c>
      <c r="J10" s="255">
        <v>97.403999999999996</v>
      </c>
      <c r="K10" s="67">
        <v>436.60199999999998</v>
      </c>
      <c r="L10" s="67">
        <v>81.073999999999998</v>
      </c>
      <c r="M10" s="255">
        <v>533.79399999999998</v>
      </c>
    </row>
    <row r="11" spans="1:15" s="17" customFormat="1" ht="9" customHeight="1">
      <c r="A11" s="48" t="s">
        <v>129</v>
      </c>
      <c r="B11" s="255">
        <v>1898.7439999999999</v>
      </c>
      <c r="C11" s="255">
        <v>1582.8530000000001</v>
      </c>
      <c r="D11" s="255">
        <v>793.21699999999998</v>
      </c>
      <c r="E11" s="255">
        <v>197.911</v>
      </c>
      <c r="F11" s="255">
        <v>399.07900000000001</v>
      </c>
      <c r="G11" s="255">
        <v>151.679</v>
      </c>
      <c r="H11" s="255">
        <v>44.548000000000002</v>
      </c>
      <c r="I11" s="255">
        <v>329.94099999999997</v>
      </c>
      <c r="J11" s="255">
        <v>45.357999999999997</v>
      </c>
      <c r="K11" s="67">
        <v>235.06</v>
      </c>
      <c r="L11" s="67">
        <v>49.523000000000003</v>
      </c>
      <c r="M11" s="255">
        <v>298.71300000000002</v>
      </c>
    </row>
    <row r="12" spans="1:15" s="17" customFormat="1" ht="9" customHeight="1">
      <c r="A12" s="59" t="s">
        <v>128</v>
      </c>
      <c r="B12" s="255">
        <v>368.40800000000002</v>
      </c>
      <c r="C12" s="255">
        <v>290.93</v>
      </c>
      <c r="D12" s="255">
        <v>184.51400000000001</v>
      </c>
      <c r="E12" s="255">
        <v>42.883000000000003</v>
      </c>
      <c r="F12" s="255">
        <v>113.012</v>
      </c>
      <c r="G12" s="255">
        <v>21.843</v>
      </c>
      <c r="H12" s="255">
        <v>6.7759999999999998</v>
      </c>
      <c r="I12" s="255">
        <v>33.399000000000001</v>
      </c>
      <c r="J12" s="255">
        <v>6.6360000000000001</v>
      </c>
      <c r="K12" s="67">
        <v>19.827999999999999</v>
      </c>
      <c r="L12" s="67">
        <v>6.9349999999999996</v>
      </c>
      <c r="M12" s="255">
        <v>40.411999999999999</v>
      </c>
    </row>
    <row r="13" spans="1:15" s="17" customFormat="1" ht="9" customHeight="1">
      <c r="A13" s="59" t="s">
        <v>127</v>
      </c>
      <c r="B13" s="255">
        <v>27.094999999999999</v>
      </c>
      <c r="C13" s="255">
        <v>20.492999999999999</v>
      </c>
      <c r="D13" s="255">
        <v>12.156000000000001</v>
      </c>
      <c r="E13" s="255">
        <v>3.4390000000000001</v>
      </c>
      <c r="F13" s="255">
        <v>6.1710000000000003</v>
      </c>
      <c r="G13" s="255">
        <v>1.869</v>
      </c>
      <c r="H13" s="255">
        <v>0.67700000000000005</v>
      </c>
      <c r="I13" s="255">
        <v>3.319</v>
      </c>
      <c r="J13" s="255">
        <v>0.68799999999999994</v>
      </c>
      <c r="K13" s="67">
        <v>2.1909999999999998</v>
      </c>
      <c r="L13" s="67">
        <v>0.44</v>
      </c>
      <c r="M13" s="255">
        <v>2.637</v>
      </c>
    </row>
    <row r="14" spans="1:15" s="17" customFormat="1" ht="9" customHeight="1">
      <c r="A14" s="59" t="s">
        <v>126</v>
      </c>
      <c r="B14" s="255">
        <v>78.366</v>
      </c>
      <c r="C14" s="255">
        <v>62.637999999999998</v>
      </c>
      <c r="D14" s="255">
        <v>36.758000000000003</v>
      </c>
      <c r="E14" s="255">
        <v>10.313000000000001</v>
      </c>
      <c r="F14" s="255">
        <v>16.832999999999998</v>
      </c>
      <c r="G14" s="255">
        <v>7.9960000000000004</v>
      </c>
      <c r="H14" s="255">
        <v>1.6160000000000001</v>
      </c>
      <c r="I14" s="255">
        <v>11.037000000000001</v>
      </c>
      <c r="J14" s="255">
        <v>2.1829999999999998</v>
      </c>
      <c r="K14" s="67">
        <v>7.1909999999999998</v>
      </c>
      <c r="L14" s="67">
        <v>1.663</v>
      </c>
      <c r="M14" s="255">
        <v>7.7009999999999996</v>
      </c>
    </row>
    <row r="15" spans="1:15" s="17" customFormat="1" ht="9" customHeight="1">
      <c r="A15" s="59" t="s">
        <v>125</v>
      </c>
      <c r="B15" s="255">
        <v>10.625999999999999</v>
      </c>
      <c r="C15" s="255">
        <v>8.0739999999999998</v>
      </c>
      <c r="D15" s="255">
        <v>4.2350000000000003</v>
      </c>
      <c r="E15" s="255">
        <v>0.95799999999999996</v>
      </c>
      <c r="F15" s="255">
        <v>1.728</v>
      </c>
      <c r="G15" s="255">
        <v>1.2</v>
      </c>
      <c r="H15" s="255">
        <v>0.34899999999999998</v>
      </c>
      <c r="I15" s="255">
        <v>1.55</v>
      </c>
      <c r="J15" s="255">
        <v>0.16300000000000001</v>
      </c>
      <c r="K15" s="67">
        <v>0.94799999999999995</v>
      </c>
      <c r="L15" s="67">
        <v>0.439</v>
      </c>
      <c r="M15" s="255">
        <v>1.579</v>
      </c>
    </row>
    <row r="16" spans="1:15" s="17" customFormat="1" ht="9" customHeight="1">
      <c r="A16" s="59" t="s">
        <v>124</v>
      </c>
      <c r="B16" s="255">
        <v>27.062000000000001</v>
      </c>
      <c r="C16" s="255">
        <v>22.553999999999998</v>
      </c>
      <c r="D16" s="255">
        <v>11.659000000000001</v>
      </c>
      <c r="E16" s="255">
        <v>3.13</v>
      </c>
      <c r="F16" s="255">
        <v>5.6920000000000002</v>
      </c>
      <c r="G16" s="255">
        <v>2.1139999999999999</v>
      </c>
      <c r="H16" s="255">
        <v>0.72299999999999998</v>
      </c>
      <c r="I16" s="255">
        <v>4.5650000000000004</v>
      </c>
      <c r="J16" s="255">
        <v>0.63900000000000001</v>
      </c>
      <c r="K16" s="67">
        <v>2.4060000000000001</v>
      </c>
      <c r="L16" s="67">
        <v>1.52</v>
      </c>
      <c r="M16" s="255">
        <v>4.4219999999999997</v>
      </c>
    </row>
    <row r="17" spans="1:13" s="17" customFormat="1" ht="9" customHeight="1">
      <c r="A17" s="59" t="s">
        <v>123</v>
      </c>
      <c r="B17" s="255">
        <v>341.88299999999998</v>
      </c>
      <c r="C17" s="255">
        <v>284.36799999999999</v>
      </c>
      <c r="D17" s="255">
        <v>140.65700000000001</v>
      </c>
      <c r="E17" s="255">
        <v>27.135000000000002</v>
      </c>
      <c r="F17" s="255">
        <v>72.921999999999997</v>
      </c>
      <c r="G17" s="255">
        <v>30.324000000000002</v>
      </c>
      <c r="H17" s="255">
        <v>10.276</v>
      </c>
      <c r="I17" s="255">
        <v>60.7</v>
      </c>
      <c r="J17" s="255">
        <v>8.4689999999999994</v>
      </c>
      <c r="K17" s="67">
        <v>39.374000000000002</v>
      </c>
      <c r="L17" s="67">
        <v>12.856999999999999</v>
      </c>
      <c r="M17" s="255">
        <v>57.581000000000003</v>
      </c>
    </row>
    <row r="18" spans="1:13" s="17" customFormat="1" ht="9" customHeight="1">
      <c r="A18" s="59" t="s">
        <v>122</v>
      </c>
      <c r="B18" s="255">
        <v>9.9160000000000004</v>
      </c>
      <c r="C18" s="255">
        <v>8.3979999999999997</v>
      </c>
      <c r="D18" s="255">
        <v>4.0030000000000001</v>
      </c>
      <c r="E18" s="255">
        <v>1.1279999999999999</v>
      </c>
      <c r="F18" s="255">
        <v>2.0209999999999999</v>
      </c>
      <c r="G18" s="255">
        <v>0.64900000000000002</v>
      </c>
      <c r="H18" s="255">
        <v>0.20499999999999999</v>
      </c>
      <c r="I18" s="255">
        <v>1.8520000000000001</v>
      </c>
      <c r="J18" s="255">
        <v>0.23599999999999999</v>
      </c>
      <c r="K18" s="67">
        <v>1.4470000000000001</v>
      </c>
      <c r="L18" s="67">
        <v>0.16900000000000001</v>
      </c>
      <c r="M18" s="255">
        <v>1.9379999999999999</v>
      </c>
    </row>
    <row r="19" spans="1:13" s="17" customFormat="1" ht="9" customHeight="1">
      <c r="A19" s="59" t="s">
        <v>121</v>
      </c>
      <c r="B19" s="255">
        <v>277.10199999999998</v>
      </c>
      <c r="C19" s="255">
        <v>226.43600000000001</v>
      </c>
      <c r="D19" s="255">
        <v>137.839</v>
      </c>
      <c r="E19" s="255">
        <v>32.156999999999996</v>
      </c>
      <c r="F19" s="255">
        <v>57.314999999999998</v>
      </c>
      <c r="G19" s="255">
        <v>38.677999999999997</v>
      </c>
      <c r="H19" s="255">
        <v>9.6890000000000001</v>
      </c>
      <c r="I19" s="255">
        <v>38.835000000000001</v>
      </c>
      <c r="J19" s="255">
        <v>6.4130000000000003</v>
      </c>
      <c r="K19" s="67">
        <v>27.077999999999999</v>
      </c>
      <c r="L19" s="67">
        <v>5.3440000000000003</v>
      </c>
      <c r="M19" s="255">
        <v>33.526000000000003</v>
      </c>
    </row>
    <row r="20" spans="1:13" s="17" customFormat="1" ht="9" customHeight="1">
      <c r="A20" s="59" t="s">
        <v>120</v>
      </c>
      <c r="B20" s="255">
        <v>322.00799999999998</v>
      </c>
      <c r="C20" s="255">
        <v>306.19200000000001</v>
      </c>
      <c r="D20" s="255">
        <v>105.265</v>
      </c>
      <c r="E20" s="255">
        <v>37.124000000000002</v>
      </c>
      <c r="F20" s="255">
        <v>52.411999999999999</v>
      </c>
      <c r="G20" s="255">
        <v>12.494</v>
      </c>
      <c r="H20" s="255">
        <v>3.2349999999999999</v>
      </c>
      <c r="I20" s="255">
        <v>98.744</v>
      </c>
      <c r="J20" s="255">
        <v>10.757999999999999</v>
      </c>
      <c r="K20" s="67">
        <v>83.165000000000006</v>
      </c>
      <c r="L20" s="67">
        <v>4.8209999999999997</v>
      </c>
      <c r="M20" s="255">
        <v>66.914000000000001</v>
      </c>
    </row>
    <row r="21" spans="1:13" s="17" customFormat="1" ht="9" customHeight="1">
      <c r="A21" s="59" t="s">
        <v>119</v>
      </c>
      <c r="B21" s="255">
        <v>89.421000000000006</v>
      </c>
      <c r="C21" s="255">
        <v>61.521999999999998</v>
      </c>
      <c r="D21" s="255">
        <v>35.082000000000001</v>
      </c>
      <c r="E21" s="255">
        <v>8.6010000000000009</v>
      </c>
      <c r="F21" s="255">
        <v>12.786</v>
      </c>
      <c r="G21" s="255">
        <v>9.3390000000000004</v>
      </c>
      <c r="H21" s="255">
        <v>4.3559999999999999</v>
      </c>
      <c r="I21" s="255">
        <v>9.1679999999999993</v>
      </c>
      <c r="J21" s="255">
        <v>1.534</v>
      </c>
      <c r="K21" s="67">
        <v>5.78</v>
      </c>
      <c r="L21" s="67">
        <v>1.8540000000000001</v>
      </c>
      <c r="M21" s="255">
        <v>12.173</v>
      </c>
    </row>
    <row r="22" spans="1:13" s="17" customFormat="1" ht="9" customHeight="1">
      <c r="A22" s="59" t="s">
        <v>118</v>
      </c>
      <c r="B22" s="255">
        <v>203.191</v>
      </c>
      <c r="C22" s="255">
        <v>168.238</v>
      </c>
      <c r="D22" s="255">
        <v>60.893999999999998</v>
      </c>
      <c r="E22" s="255">
        <v>14.138999999999999</v>
      </c>
      <c r="F22" s="255">
        <v>29.815999999999999</v>
      </c>
      <c r="G22" s="255">
        <v>13.994999999999999</v>
      </c>
      <c r="H22" s="255">
        <v>2.944</v>
      </c>
      <c r="I22" s="255">
        <v>39.146000000000001</v>
      </c>
      <c r="J22" s="255">
        <v>3.5779999999999998</v>
      </c>
      <c r="K22" s="67">
        <v>26.771000000000001</v>
      </c>
      <c r="L22" s="67">
        <v>8.7970000000000006</v>
      </c>
      <c r="M22" s="255">
        <v>45.177</v>
      </c>
    </row>
    <row r="23" spans="1:13" s="17" customFormat="1" ht="9" customHeight="1">
      <c r="A23" s="59" t="s">
        <v>117</v>
      </c>
      <c r="B23" s="255">
        <v>43.911999999999999</v>
      </c>
      <c r="C23" s="255">
        <v>36.600999999999999</v>
      </c>
      <c r="D23" s="255">
        <v>17.032</v>
      </c>
      <c r="E23" s="255">
        <v>3.859</v>
      </c>
      <c r="F23" s="255">
        <v>8.7729999999999997</v>
      </c>
      <c r="G23" s="255">
        <v>3.27</v>
      </c>
      <c r="H23" s="255">
        <v>1.1299999999999999</v>
      </c>
      <c r="I23" s="255">
        <v>8.4649999999999999</v>
      </c>
      <c r="J23" s="255">
        <v>0.84499999999999997</v>
      </c>
      <c r="K23" s="67">
        <v>5.5880000000000001</v>
      </c>
      <c r="L23" s="67">
        <v>2.032</v>
      </c>
      <c r="M23" s="255">
        <v>8.1519999999999992</v>
      </c>
    </row>
    <row r="24" spans="1:13" s="17" customFormat="1" ht="9" customHeight="1">
      <c r="A24" s="59" t="s">
        <v>115</v>
      </c>
      <c r="B24" s="255">
        <v>12.430999999999999</v>
      </c>
      <c r="C24" s="255">
        <v>10.839</v>
      </c>
      <c r="D24" s="255">
        <v>5.3049999999999997</v>
      </c>
      <c r="E24" s="255">
        <v>1.34</v>
      </c>
      <c r="F24" s="255">
        <v>2.4289999999999998</v>
      </c>
      <c r="G24" s="255">
        <v>1.1839999999999999</v>
      </c>
      <c r="H24" s="255">
        <v>0.35199999999999998</v>
      </c>
      <c r="I24" s="255">
        <v>2.5720000000000001</v>
      </c>
      <c r="J24" s="255">
        <v>0.39800000000000002</v>
      </c>
      <c r="K24" s="67">
        <v>1.6240000000000001</v>
      </c>
      <c r="L24" s="67">
        <v>0.55000000000000004</v>
      </c>
      <c r="M24" s="255">
        <v>2.2040000000000002</v>
      </c>
    </row>
    <row r="25" spans="1:13" s="17" customFormat="1" ht="9" customHeight="1">
      <c r="A25" s="59" t="s">
        <v>114</v>
      </c>
      <c r="B25" s="255">
        <v>40.546999999999997</v>
      </c>
      <c r="C25" s="255">
        <v>36.048000000000002</v>
      </c>
      <c r="D25" s="255">
        <v>16.346</v>
      </c>
      <c r="E25" s="255">
        <v>4.8220000000000001</v>
      </c>
      <c r="F25" s="255">
        <v>7.859</v>
      </c>
      <c r="G25" s="255">
        <v>2.7629999999999999</v>
      </c>
      <c r="H25" s="255">
        <v>0.90200000000000002</v>
      </c>
      <c r="I25" s="255">
        <v>8.4969999999999999</v>
      </c>
      <c r="J25" s="255">
        <v>1.2430000000000001</v>
      </c>
      <c r="K25" s="67">
        <v>6.5659999999999998</v>
      </c>
      <c r="L25" s="67">
        <v>0.68799999999999994</v>
      </c>
      <c r="M25" s="255">
        <v>7.6360000000000001</v>
      </c>
    </row>
    <row r="26" spans="1:13" s="17" customFormat="1" ht="9" customHeight="1">
      <c r="A26" s="59" t="s">
        <v>113</v>
      </c>
      <c r="B26" s="255">
        <v>46.776000000000003</v>
      </c>
      <c r="C26" s="255">
        <v>39.521999999999998</v>
      </c>
      <c r="D26" s="255">
        <v>21.472000000000001</v>
      </c>
      <c r="E26" s="255">
        <v>6.883</v>
      </c>
      <c r="F26" s="255">
        <v>9.31</v>
      </c>
      <c r="G26" s="255">
        <v>3.9609999999999999</v>
      </c>
      <c r="H26" s="255">
        <v>1.3180000000000001</v>
      </c>
      <c r="I26" s="255">
        <v>8.0920000000000005</v>
      </c>
      <c r="J26" s="255">
        <v>1.575</v>
      </c>
      <c r="K26" s="67">
        <v>5.1029999999999998</v>
      </c>
      <c r="L26" s="67">
        <v>1.4139999999999999</v>
      </c>
      <c r="M26" s="255">
        <v>6.6609999999999996</v>
      </c>
    </row>
    <row r="27" spans="1:13" s="17" customFormat="1" ht="9" customHeight="1">
      <c r="A27" s="57" t="s">
        <v>112</v>
      </c>
      <c r="B27" s="255">
        <v>19.881</v>
      </c>
      <c r="C27" s="255">
        <v>17.66</v>
      </c>
      <c r="D27" s="255">
        <v>8.7449999999999992</v>
      </c>
      <c r="E27" s="255">
        <v>2.8570000000000002</v>
      </c>
      <c r="F27" s="255">
        <v>4.1820000000000004</v>
      </c>
      <c r="G27" s="255">
        <v>1.2869999999999999</v>
      </c>
      <c r="H27" s="255">
        <v>0.41899999999999998</v>
      </c>
      <c r="I27" s="255">
        <v>3.3109999999999999</v>
      </c>
      <c r="J27" s="255">
        <v>0.52700000000000002</v>
      </c>
      <c r="K27" s="67">
        <v>2.4359999999999999</v>
      </c>
      <c r="L27" s="67">
        <v>0.34799999999999998</v>
      </c>
      <c r="M27" s="255">
        <v>4.3739999999999997</v>
      </c>
    </row>
    <row r="28" spans="1:13" s="17" customFormat="1" ht="9" customHeight="1">
      <c r="A28" s="57" t="s">
        <v>333</v>
      </c>
      <c r="B28" s="255">
        <v>1191.961</v>
      </c>
      <c r="C28" s="255">
        <v>1109.537</v>
      </c>
      <c r="D28" s="255">
        <v>524.61</v>
      </c>
      <c r="E28" s="255">
        <v>192.48500000000001</v>
      </c>
      <c r="F28" s="255">
        <v>263.69099999999997</v>
      </c>
      <c r="G28" s="255">
        <v>53.58</v>
      </c>
      <c r="H28" s="255">
        <v>14.853999999999999</v>
      </c>
      <c r="I28" s="255">
        <v>268.66000000000003</v>
      </c>
      <c r="J28" s="255">
        <v>47.795000000000002</v>
      </c>
      <c r="K28" s="67">
        <v>191.58500000000001</v>
      </c>
      <c r="L28" s="67">
        <v>29.28</v>
      </c>
      <c r="M28" s="255">
        <v>219.76400000000001</v>
      </c>
    </row>
    <row r="29" spans="1:13" s="17" customFormat="1" ht="9" customHeight="1">
      <c r="A29" s="57" t="s">
        <v>111</v>
      </c>
      <c r="B29" s="255">
        <v>7.234</v>
      </c>
      <c r="C29" s="255">
        <v>6.242</v>
      </c>
      <c r="D29" s="255">
        <v>3.2719999999999998</v>
      </c>
      <c r="E29" s="255">
        <v>1.4530000000000001</v>
      </c>
      <c r="F29" s="255">
        <v>1.159</v>
      </c>
      <c r="G29" s="255">
        <v>0.48799999999999999</v>
      </c>
      <c r="H29" s="255">
        <v>0.17199999999999999</v>
      </c>
      <c r="I29" s="255">
        <v>1.234</v>
      </c>
      <c r="J29" s="255">
        <v>0.39500000000000002</v>
      </c>
      <c r="K29" s="67">
        <v>0.64700000000000002</v>
      </c>
      <c r="L29" s="67">
        <v>0.192</v>
      </c>
      <c r="M29" s="255">
        <v>1.101</v>
      </c>
    </row>
    <row r="30" spans="1:13" s="17" customFormat="1" ht="9" customHeight="1">
      <c r="A30" s="48" t="s">
        <v>110</v>
      </c>
      <c r="B30" s="255">
        <v>66.582999999999998</v>
      </c>
      <c r="C30" s="255">
        <v>54.712000000000003</v>
      </c>
      <c r="D30" s="255">
        <v>33.453000000000003</v>
      </c>
      <c r="E30" s="255">
        <v>10.845000000000001</v>
      </c>
      <c r="F30" s="255">
        <v>15.324999999999999</v>
      </c>
      <c r="G30" s="255">
        <v>5.7619999999999996</v>
      </c>
      <c r="H30" s="255">
        <v>1.5209999999999999</v>
      </c>
      <c r="I30" s="255">
        <v>8.4469999999999992</v>
      </c>
      <c r="J30" s="255">
        <v>2.5910000000000002</v>
      </c>
      <c r="K30" s="67">
        <v>4.6989999999999998</v>
      </c>
      <c r="L30" s="67">
        <v>1.157</v>
      </c>
      <c r="M30" s="255">
        <v>6.2320000000000002</v>
      </c>
    </row>
    <row r="31" spans="1:13" s="17" customFormat="1" ht="9" customHeight="1">
      <c r="A31" s="48" t="s">
        <v>109</v>
      </c>
      <c r="B31" s="255">
        <v>21.145</v>
      </c>
      <c r="C31" s="255">
        <v>17.812999999999999</v>
      </c>
      <c r="D31" s="255">
        <v>9.1319999999999997</v>
      </c>
      <c r="E31" s="255">
        <v>3.1179999999999999</v>
      </c>
      <c r="F31" s="255">
        <v>3.37</v>
      </c>
      <c r="G31" s="255">
        <v>1.964</v>
      </c>
      <c r="H31" s="255">
        <v>0.68</v>
      </c>
      <c r="I31" s="255">
        <v>3.4870000000000001</v>
      </c>
      <c r="J31" s="255">
        <v>0.73799999999999999</v>
      </c>
      <c r="K31" s="67">
        <v>2.1749999999999998</v>
      </c>
      <c r="L31" s="67">
        <v>0.57399999999999995</v>
      </c>
      <c r="M31" s="255">
        <v>3.61</v>
      </c>
    </row>
    <row r="32" spans="1:13" s="17" customFormat="1" ht="9" customHeight="1">
      <c r="A32" s="58" t="s">
        <v>108</v>
      </c>
      <c r="B32" s="255">
        <v>25.155000000000001</v>
      </c>
      <c r="C32" s="255">
        <v>21.161000000000001</v>
      </c>
      <c r="D32" s="255">
        <v>11.259</v>
      </c>
      <c r="E32" s="255">
        <v>3.698</v>
      </c>
      <c r="F32" s="255">
        <v>4.4059999999999997</v>
      </c>
      <c r="G32" s="255">
        <v>2.2370000000000001</v>
      </c>
      <c r="H32" s="255">
        <v>0.91800000000000004</v>
      </c>
      <c r="I32" s="255">
        <v>4.7430000000000003</v>
      </c>
      <c r="J32" s="255">
        <v>1.0569999999999999</v>
      </c>
      <c r="K32" s="67">
        <v>3.0329999999999999</v>
      </c>
      <c r="L32" s="67">
        <v>0.65300000000000002</v>
      </c>
      <c r="M32" s="255">
        <v>3.76</v>
      </c>
    </row>
    <row r="33" spans="1:15" s="17" customFormat="1" ht="9" customHeight="1">
      <c r="A33" s="57" t="s">
        <v>107</v>
      </c>
      <c r="B33" s="255">
        <v>2.8359999999999999</v>
      </c>
      <c r="C33" s="255">
        <v>2.4620000000000002</v>
      </c>
      <c r="D33" s="255">
        <v>1.375</v>
      </c>
      <c r="E33" s="255">
        <v>0.48599999999999999</v>
      </c>
      <c r="F33" s="255">
        <v>0.39400000000000002</v>
      </c>
      <c r="G33" s="255">
        <v>0.40600000000000003</v>
      </c>
      <c r="H33" s="255">
        <v>8.8999999999999996E-2</v>
      </c>
      <c r="I33" s="255">
        <v>0.53400000000000003</v>
      </c>
      <c r="J33" s="255">
        <v>0.11600000000000001</v>
      </c>
      <c r="K33" s="67">
        <v>0.372</v>
      </c>
      <c r="L33" s="67">
        <v>4.5999999999999999E-2</v>
      </c>
      <c r="M33" s="255">
        <v>0.35399999999999998</v>
      </c>
    </row>
    <row r="34" spans="1:15" s="17" customFormat="1" ht="9" customHeight="1">
      <c r="A34" s="57" t="s">
        <v>106</v>
      </c>
      <c r="B34" s="255">
        <v>22.318999999999999</v>
      </c>
      <c r="C34" s="255">
        <v>18.699000000000002</v>
      </c>
      <c r="D34" s="255">
        <v>9.8840000000000003</v>
      </c>
      <c r="E34" s="255">
        <v>3.2120000000000002</v>
      </c>
      <c r="F34" s="255">
        <v>4.0119999999999996</v>
      </c>
      <c r="G34" s="255">
        <v>1.831</v>
      </c>
      <c r="H34" s="255">
        <v>0.82899999999999996</v>
      </c>
      <c r="I34" s="255">
        <v>4.2089999999999996</v>
      </c>
      <c r="J34" s="255">
        <v>0.94099999999999995</v>
      </c>
      <c r="K34" s="67">
        <v>2.661</v>
      </c>
      <c r="L34" s="67">
        <v>0.60699999999999998</v>
      </c>
      <c r="M34" s="255">
        <v>3.4060000000000001</v>
      </c>
    </row>
    <row r="35" spans="1:15" s="17" customFormat="1" ht="9" customHeight="1">
      <c r="A35" s="58" t="s">
        <v>105</v>
      </c>
      <c r="B35" s="255">
        <v>376.702</v>
      </c>
      <c r="C35" s="255">
        <v>316.33199999999999</v>
      </c>
      <c r="D35" s="255">
        <v>194.61500000000001</v>
      </c>
      <c r="E35" s="255">
        <v>75.927999999999997</v>
      </c>
      <c r="F35" s="255">
        <v>75.828999999999994</v>
      </c>
      <c r="G35" s="255">
        <v>32.115000000000002</v>
      </c>
      <c r="H35" s="255">
        <v>10.743</v>
      </c>
      <c r="I35" s="255">
        <v>52.375</v>
      </c>
      <c r="J35" s="255">
        <v>12.02</v>
      </c>
      <c r="K35" s="67">
        <v>35.524999999999999</v>
      </c>
      <c r="L35" s="67">
        <v>4.83</v>
      </c>
      <c r="M35" s="255">
        <v>43.658000000000001</v>
      </c>
      <c r="N35" s="20"/>
    </row>
    <row r="36" spans="1:15" s="17" customFormat="1" ht="9" customHeight="1">
      <c r="A36" s="57" t="s">
        <v>104</v>
      </c>
      <c r="B36" s="255">
        <v>73.171000000000006</v>
      </c>
      <c r="C36" s="255">
        <v>61.448999999999998</v>
      </c>
      <c r="D36" s="255">
        <v>36.945999999999998</v>
      </c>
      <c r="E36" s="255">
        <v>10.695</v>
      </c>
      <c r="F36" s="255">
        <v>13.537000000000001</v>
      </c>
      <c r="G36" s="255">
        <v>8.7260000000000009</v>
      </c>
      <c r="H36" s="255">
        <v>3.988</v>
      </c>
      <c r="I36" s="255">
        <v>11.837999999999999</v>
      </c>
      <c r="J36" s="255">
        <v>1.44</v>
      </c>
      <c r="K36" s="67">
        <v>8.7170000000000005</v>
      </c>
      <c r="L36" s="67">
        <v>1.681</v>
      </c>
      <c r="M36" s="255">
        <v>9.0990000000000002</v>
      </c>
      <c r="N36" s="20"/>
    </row>
    <row r="37" spans="1:15" s="17" customFormat="1" ht="9" customHeight="1">
      <c r="A37" s="57" t="s">
        <v>103</v>
      </c>
      <c r="B37" s="255">
        <v>96.66</v>
      </c>
      <c r="C37" s="255">
        <v>79.888000000000005</v>
      </c>
      <c r="D37" s="255">
        <v>43.122999999999998</v>
      </c>
      <c r="E37" s="255">
        <v>12.428000000000001</v>
      </c>
      <c r="F37" s="255">
        <v>19.719000000000001</v>
      </c>
      <c r="G37" s="255">
        <v>8.7710000000000008</v>
      </c>
      <c r="H37" s="255">
        <v>2.2050000000000001</v>
      </c>
      <c r="I37" s="255">
        <v>14.141999999999999</v>
      </c>
      <c r="J37" s="255">
        <v>2.0670000000000002</v>
      </c>
      <c r="K37" s="67">
        <v>11.006</v>
      </c>
      <c r="L37" s="67">
        <v>1.069</v>
      </c>
      <c r="M37" s="255">
        <v>16.416</v>
      </c>
    </row>
    <row r="38" spans="1:15" s="17" customFormat="1" ht="9" customHeight="1">
      <c r="A38" s="57" t="s">
        <v>102</v>
      </c>
      <c r="B38" s="255">
        <v>179.749</v>
      </c>
      <c r="C38" s="255">
        <v>153.84800000000001</v>
      </c>
      <c r="D38" s="255">
        <v>102.60599999999999</v>
      </c>
      <c r="E38" s="255">
        <v>49.741</v>
      </c>
      <c r="F38" s="255">
        <v>37.987000000000002</v>
      </c>
      <c r="G38" s="255">
        <v>11.843</v>
      </c>
      <c r="H38" s="255">
        <v>3.0350000000000001</v>
      </c>
      <c r="I38" s="255">
        <v>22.434999999999999</v>
      </c>
      <c r="J38" s="255">
        <v>7.9169999999999998</v>
      </c>
      <c r="K38" s="67">
        <v>13.092000000000001</v>
      </c>
      <c r="L38" s="67">
        <v>1.4259999999999999</v>
      </c>
      <c r="M38" s="255">
        <v>14.266999999999999</v>
      </c>
    </row>
    <row r="39" spans="1:15" s="17" customFormat="1" ht="9" customHeight="1">
      <c r="A39" s="57" t="s">
        <v>101</v>
      </c>
      <c r="B39" s="255">
        <v>27.122</v>
      </c>
      <c r="C39" s="255">
        <v>21.146999999999998</v>
      </c>
      <c r="D39" s="255">
        <v>11.94</v>
      </c>
      <c r="E39" s="255">
        <v>3.0640000000000001</v>
      </c>
      <c r="F39" s="255">
        <v>4.5860000000000003</v>
      </c>
      <c r="G39" s="255">
        <v>2.7749999999999999</v>
      </c>
      <c r="H39" s="255">
        <v>1.5149999999999999</v>
      </c>
      <c r="I39" s="255">
        <v>3.96</v>
      </c>
      <c r="J39" s="255">
        <v>0.59599999999999997</v>
      </c>
      <c r="K39" s="67">
        <v>2.71</v>
      </c>
      <c r="L39" s="67">
        <v>0.65400000000000003</v>
      </c>
      <c r="M39" s="255">
        <v>3.8759999999999999</v>
      </c>
    </row>
    <row r="40" spans="1:15" s="17" customFormat="1" ht="9" customHeight="1">
      <c r="A40" s="58" t="s">
        <v>100</v>
      </c>
      <c r="B40" s="255">
        <v>59.335000000000001</v>
      </c>
      <c r="C40" s="255">
        <v>50.076999999999998</v>
      </c>
      <c r="D40" s="255">
        <v>29.234000000000002</v>
      </c>
      <c r="E40" s="255">
        <v>11.468</v>
      </c>
      <c r="F40" s="255">
        <v>11.615</v>
      </c>
      <c r="G40" s="255">
        <v>4.1970000000000001</v>
      </c>
      <c r="H40" s="255">
        <v>1.954</v>
      </c>
      <c r="I40" s="255">
        <v>9.6920000000000002</v>
      </c>
      <c r="J40" s="255">
        <v>2.1960000000000002</v>
      </c>
      <c r="K40" s="67">
        <v>6.2930000000000001</v>
      </c>
      <c r="L40" s="67">
        <v>1.2030000000000001</v>
      </c>
      <c r="M40" s="255">
        <v>6.8259999999999996</v>
      </c>
    </row>
    <row r="41" spans="1:15" s="17" customFormat="1" ht="9" customHeight="1">
      <c r="A41" s="57" t="s">
        <v>99</v>
      </c>
      <c r="B41" s="255">
        <v>14.135</v>
      </c>
      <c r="C41" s="255">
        <v>12.465</v>
      </c>
      <c r="D41" s="255">
        <v>8.1419999999999995</v>
      </c>
      <c r="E41" s="255">
        <v>2.8820000000000001</v>
      </c>
      <c r="F41" s="255">
        <v>3.8029999999999999</v>
      </c>
      <c r="G41" s="255">
        <v>1.0369999999999999</v>
      </c>
      <c r="H41" s="255">
        <v>0.42</v>
      </c>
      <c r="I41" s="255">
        <v>2.0190000000000001</v>
      </c>
      <c r="J41" s="255">
        <v>0.437</v>
      </c>
      <c r="K41" s="67">
        <v>1.2629999999999999</v>
      </c>
      <c r="L41" s="67">
        <v>0.31900000000000001</v>
      </c>
      <c r="M41" s="255">
        <v>1.4430000000000001</v>
      </c>
    </row>
    <row r="42" spans="1:15" s="17" customFormat="1" ht="9" customHeight="1">
      <c r="A42" s="57" t="s">
        <v>98</v>
      </c>
      <c r="B42" s="255">
        <v>5.2169999999999996</v>
      </c>
      <c r="C42" s="255">
        <v>4.4649999999999999</v>
      </c>
      <c r="D42" s="255">
        <v>3.0750000000000002</v>
      </c>
      <c r="E42" s="255">
        <v>0.92</v>
      </c>
      <c r="F42" s="255">
        <v>1.665</v>
      </c>
      <c r="G42" s="255">
        <v>0.378</v>
      </c>
      <c r="H42" s="255">
        <v>0.112</v>
      </c>
      <c r="I42" s="255">
        <v>0.63600000000000001</v>
      </c>
      <c r="J42" s="255">
        <v>0.125</v>
      </c>
      <c r="K42" s="67">
        <v>0.437</v>
      </c>
      <c r="L42" s="67">
        <v>7.3999999999999996E-2</v>
      </c>
      <c r="M42" s="255">
        <v>0.46300000000000002</v>
      </c>
    </row>
    <row r="43" spans="1:15" s="17" customFormat="1" ht="9" customHeight="1">
      <c r="A43" s="57" t="s">
        <v>97</v>
      </c>
      <c r="B43" s="255">
        <v>6.6989999999999998</v>
      </c>
      <c r="C43" s="255">
        <v>5.2309999999999999</v>
      </c>
      <c r="D43" s="255">
        <v>2.34</v>
      </c>
      <c r="E43" s="255">
        <v>0.78100000000000003</v>
      </c>
      <c r="F43" s="255">
        <v>1.1100000000000001</v>
      </c>
      <c r="G43" s="255">
        <v>0.32800000000000001</v>
      </c>
      <c r="H43" s="255">
        <v>0.121</v>
      </c>
      <c r="I43" s="255">
        <v>1.1359999999999999</v>
      </c>
      <c r="J43" s="255">
        <v>0.29499999999999998</v>
      </c>
      <c r="K43" s="67">
        <v>0.78500000000000003</v>
      </c>
      <c r="L43" s="67">
        <v>5.6000000000000001E-2</v>
      </c>
      <c r="M43" s="255">
        <v>0.83599999999999997</v>
      </c>
    </row>
    <row r="44" spans="1:15" s="17" customFormat="1" ht="9" customHeight="1">
      <c r="A44" s="57" t="s">
        <v>96</v>
      </c>
      <c r="B44" s="255">
        <v>2.4940000000000002</v>
      </c>
      <c r="C44" s="255">
        <v>2.0640000000000001</v>
      </c>
      <c r="D44" s="255">
        <v>1.444</v>
      </c>
      <c r="E44" s="255">
        <v>0.81799999999999995</v>
      </c>
      <c r="F44" s="255">
        <v>0.373</v>
      </c>
      <c r="G44" s="255">
        <v>0.189</v>
      </c>
      <c r="H44" s="255">
        <v>6.4000000000000001E-2</v>
      </c>
      <c r="I44" s="255">
        <v>0.32900000000000001</v>
      </c>
      <c r="J44" s="255">
        <v>8.3000000000000004E-2</v>
      </c>
      <c r="K44" s="67">
        <v>0.185</v>
      </c>
      <c r="L44" s="67">
        <v>6.0999999999999999E-2</v>
      </c>
      <c r="M44" s="255">
        <v>0.16300000000000001</v>
      </c>
    </row>
    <row r="45" spans="1:15" s="17" customFormat="1" ht="9" customHeight="1">
      <c r="A45" s="57" t="s">
        <v>95</v>
      </c>
      <c r="B45" s="255">
        <v>30.79</v>
      </c>
      <c r="C45" s="255">
        <v>25.852</v>
      </c>
      <c r="D45" s="255">
        <v>14.233000000000001</v>
      </c>
      <c r="E45" s="255">
        <v>6.0670000000000002</v>
      </c>
      <c r="F45" s="255">
        <v>4.6639999999999997</v>
      </c>
      <c r="G45" s="255">
        <v>2.2650000000000001</v>
      </c>
      <c r="H45" s="255">
        <v>1.2370000000000001</v>
      </c>
      <c r="I45" s="255">
        <v>5.5720000000000001</v>
      </c>
      <c r="J45" s="255">
        <v>1.256</v>
      </c>
      <c r="K45" s="67">
        <v>3.6230000000000002</v>
      </c>
      <c r="L45" s="67">
        <v>0.69299999999999995</v>
      </c>
      <c r="M45" s="255">
        <v>3.9209999999999998</v>
      </c>
    </row>
    <row r="46" spans="1:15" s="17" customFormat="1" ht="9" customHeight="1">
      <c r="A46" s="58" t="s">
        <v>94</v>
      </c>
      <c r="B46" s="255">
        <v>32.664000000000001</v>
      </c>
      <c r="C46" s="255">
        <v>20.077999999999999</v>
      </c>
      <c r="D46" s="255">
        <v>12.548999999999999</v>
      </c>
      <c r="E46" s="255">
        <v>3.375</v>
      </c>
      <c r="F46" s="255">
        <v>5.1630000000000003</v>
      </c>
      <c r="G46" s="255">
        <v>3.0430000000000001</v>
      </c>
      <c r="H46" s="255">
        <v>0.96799999999999997</v>
      </c>
      <c r="I46" s="255">
        <v>3.33</v>
      </c>
      <c r="J46" s="255">
        <v>0.58099999999999996</v>
      </c>
      <c r="K46" s="67">
        <v>2.3140000000000001</v>
      </c>
      <c r="L46" s="67">
        <v>0.435</v>
      </c>
      <c r="M46" s="255">
        <v>2.6680000000000001</v>
      </c>
      <c r="O46" s="20"/>
    </row>
    <row r="47" spans="1:15" s="17" customFormat="1" ht="9" customHeight="1">
      <c r="A47" s="57" t="s">
        <v>93</v>
      </c>
      <c r="B47" s="255">
        <v>26.050999999999998</v>
      </c>
      <c r="C47" s="255">
        <v>16.231999999999999</v>
      </c>
      <c r="D47" s="255">
        <v>10.372</v>
      </c>
      <c r="E47" s="255">
        <v>2.7869999999999999</v>
      </c>
      <c r="F47" s="255">
        <v>4.2699999999999996</v>
      </c>
      <c r="G47" s="255">
        <v>2.5249999999999999</v>
      </c>
      <c r="H47" s="255">
        <v>0.79</v>
      </c>
      <c r="I47" s="255">
        <v>2.5939999999999999</v>
      </c>
      <c r="J47" s="255">
        <v>0.48699999999999999</v>
      </c>
      <c r="K47" s="67">
        <v>1.7490000000000001</v>
      </c>
      <c r="L47" s="67">
        <v>0.35799999999999998</v>
      </c>
      <c r="M47" s="255">
        <v>2.12</v>
      </c>
    </row>
    <row r="48" spans="1:15" s="17" customFormat="1" ht="9" customHeight="1">
      <c r="A48" s="57" t="s">
        <v>92</v>
      </c>
      <c r="B48" s="255">
        <v>6.6130000000000004</v>
      </c>
      <c r="C48" s="255">
        <v>3.8460000000000001</v>
      </c>
      <c r="D48" s="255">
        <v>2.177</v>
      </c>
      <c r="E48" s="255">
        <v>0.58799999999999997</v>
      </c>
      <c r="F48" s="255">
        <v>0.89300000000000002</v>
      </c>
      <c r="G48" s="255">
        <v>0.51800000000000002</v>
      </c>
      <c r="H48" s="255">
        <v>0.17799999999999999</v>
      </c>
      <c r="I48" s="255">
        <v>0.73599999999999999</v>
      </c>
      <c r="J48" s="255">
        <v>9.4E-2</v>
      </c>
      <c r="K48" s="67">
        <v>0.56499999999999995</v>
      </c>
      <c r="L48" s="67">
        <v>7.6999999999999999E-2</v>
      </c>
      <c r="M48" s="255">
        <v>0.54800000000000004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136</v>
      </c>
      <c r="B54" s="71">
        <v>354.447</v>
      </c>
      <c r="C54" s="71"/>
      <c r="D54" s="71">
        <v>36.987000000000002</v>
      </c>
      <c r="E54" s="71"/>
      <c r="F54" s="71">
        <v>103.331</v>
      </c>
      <c r="G54" s="71">
        <v>21.898</v>
      </c>
      <c r="H54" s="71">
        <v>44.37</v>
      </c>
      <c r="I54" s="71" t="s">
        <v>410</v>
      </c>
      <c r="J54" s="71">
        <v>0</v>
      </c>
      <c r="K54" s="71"/>
      <c r="L54" s="71" t="s">
        <v>410</v>
      </c>
      <c r="M54" s="71">
        <v>592.55200000000002</v>
      </c>
    </row>
    <row r="55" spans="1:13" s="17" customFormat="1" ht="9" customHeight="1">
      <c r="A55" s="22" t="s">
        <v>69</v>
      </c>
      <c r="B55" s="255">
        <v>81.864999999999995</v>
      </c>
      <c r="C55" s="255"/>
      <c r="D55" s="255">
        <v>9.1159999999999997</v>
      </c>
      <c r="E55" s="255"/>
      <c r="F55" s="255">
        <v>35.119</v>
      </c>
      <c r="G55" s="255">
        <v>9.0909999999999993</v>
      </c>
      <c r="H55" s="255">
        <v>17.280999999999999</v>
      </c>
      <c r="I55" s="255" t="s">
        <v>410</v>
      </c>
      <c r="J55" s="255">
        <v>0</v>
      </c>
      <c r="K55" s="255"/>
      <c r="L55" s="255" t="s">
        <v>410</v>
      </c>
      <c r="M55" s="255">
        <v>157.82499999999999</v>
      </c>
    </row>
    <row r="56" spans="1:13" s="17" customFormat="1" ht="9" customHeight="1">
      <c r="A56" s="22" t="s">
        <v>131</v>
      </c>
      <c r="B56" s="255">
        <v>272.58199999999999</v>
      </c>
      <c r="C56" s="255"/>
      <c r="D56" s="255">
        <v>27.870999999999999</v>
      </c>
      <c r="E56" s="255"/>
      <c r="F56" s="255">
        <v>68.212000000000003</v>
      </c>
      <c r="G56" s="255">
        <v>12.807</v>
      </c>
      <c r="H56" s="255">
        <v>27.088999999999999</v>
      </c>
      <c r="I56" s="255" t="s">
        <v>410</v>
      </c>
      <c r="J56" s="255">
        <v>0</v>
      </c>
      <c r="K56" s="255"/>
      <c r="L56" s="255" t="s">
        <v>410</v>
      </c>
      <c r="M56" s="255">
        <v>434.72699999999998</v>
      </c>
    </row>
    <row r="57" spans="1:13" s="17" customFormat="1" ht="9" customHeight="1">
      <c r="A57" s="58" t="s">
        <v>130</v>
      </c>
      <c r="B57" s="255">
        <v>246.51599999999999</v>
      </c>
      <c r="C57" s="255"/>
      <c r="D57" s="255">
        <v>20.998000000000001</v>
      </c>
      <c r="E57" s="255"/>
      <c r="F57" s="255">
        <v>58.780999999999999</v>
      </c>
      <c r="G57" s="255">
        <v>11.449</v>
      </c>
      <c r="H57" s="255">
        <v>23.939</v>
      </c>
      <c r="I57" s="255" t="s">
        <v>410</v>
      </c>
      <c r="J57" s="255">
        <v>0</v>
      </c>
      <c r="K57" s="255"/>
      <c r="L57" s="255" t="s">
        <v>410</v>
      </c>
      <c r="M57" s="255">
        <v>357.95</v>
      </c>
    </row>
    <row r="58" spans="1:13" s="17" customFormat="1" ht="9" customHeight="1">
      <c r="A58" s="48" t="s">
        <v>129</v>
      </c>
      <c r="B58" s="255">
        <v>145.375</v>
      </c>
      <c r="C58" s="255"/>
      <c r="D58" s="255">
        <v>15.606999999999999</v>
      </c>
      <c r="E58" s="255"/>
      <c r="F58" s="255">
        <v>47.344000000000001</v>
      </c>
      <c r="G58" s="255">
        <v>9.4789999999999992</v>
      </c>
      <c r="H58" s="255">
        <v>19.849</v>
      </c>
      <c r="I58" s="255" t="s">
        <v>410</v>
      </c>
      <c r="J58" s="255">
        <v>0</v>
      </c>
      <c r="K58" s="255"/>
      <c r="L58" s="255" t="s">
        <v>410</v>
      </c>
      <c r="M58" s="255">
        <v>268.54700000000003</v>
      </c>
    </row>
    <row r="59" spans="1:13" s="17" customFormat="1" ht="9" customHeight="1">
      <c r="A59" s="59" t="s">
        <v>128</v>
      </c>
      <c r="B59" s="255">
        <v>29.472000000000001</v>
      </c>
      <c r="C59" s="255"/>
      <c r="D59" s="255">
        <v>3.133</v>
      </c>
      <c r="E59" s="255"/>
      <c r="F59" s="255">
        <v>11.912000000000001</v>
      </c>
      <c r="G59" s="255">
        <v>2.516</v>
      </c>
      <c r="H59" s="255">
        <v>6.3339999999999996</v>
      </c>
      <c r="I59" s="255" t="s">
        <v>410</v>
      </c>
      <c r="J59" s="255">
        <v>0</v>
      </c>
      <c r="K59" s="255"/>
      <c r="L59" s="255" t="s">
        <v>410</v>
      </c>
      <c r="M59" s="255">
        <v>65.566000000000003</v>
      </c>
    </row>
    <row r="60" spans="1:13" s="17" customFormat="1" ht="9" customHeight="1">
      <c r="A60" s="59" t="s">
        <v>127</v>
      </c>
      <c r="B60" s="255">
        <v>2.0649999999999999</v>
      </c>
      <c r="C60" s="255"/>
      <c r="D60" s="255">
        <v>0.316</v>
      </c>
      <c r="E60" s="255"/>
      <c r="F60" s="255">
        <v>0.93200000000000005</v>
      </c>
      <c r="G60" s="255">
        <v>0.224</v>
      </c>
      <c r="H60" s="255">
        <v>0.52</v>
      </c>
      <c r="I60" s="255" t="s">
        <v>410</v>
      </c>
      <c r="J60" s="255">
        <v>0</v>
      </c>
      <c r="K60" s="255"/>
      <c r="L60" s="255" t="s">
        <v>410</v>
      </c>
      <c r="M60" s="255">
        <v>5.67</v>
      </c>
    </row>
    <row r="61" spans="1:13" s="17" customFormat="1" ht="9" customHeight="1">
      <c r="A61" s="59" t="s">
        <v>126</v>
      </c>
      <c r="B61" s="255">
        <v>6.0209999999999999</v>
      </c>
      <c r="C61" s="255"/>
      <c r="D61" s="255">
        <v>1.121</v>
      </c>
      <c r="E61" s="255"/>
      <c r="F61" s="255">
        <v>4.4550000000000001</v>
      </c>
      <c r="G61" s="255">
        <v>0.74099999999999999</v>
      </c>
      <c r="H61" s="255">
        <v>1.403</v>
      </c>
      <c r="I61" s="255" t="s">
        <v>410</v>
      </c>
      <c r="J61" s="255">
        <v>0</v>
      </c>
      <c r="K61" s="255"/>
      <c r="L61" s="255" t="s">
        <v>410</v>
      </c>
      <c r="M61" s="255">
        <v>11.273</v>
      </c>
    </row>
    <row r="62" spans="1:13" s="17" customFormat="1" ht="9" customHeight="1">
      <c r="A62" s="59" t="s">
        <v>125</v>
      </c>
      <c r="B62" s="255">
        <v>0.64700000000000002</v>
      </c>
      <c r="C62" s="255"/>
      <c r="D62" s="255">
        <v>6.3E-2</v>
      </c>
      <c r="E62" s="255"/>
      <c r="F62" s="255">
        <v>0.189</v>
      </c>
      <c r="G62" s="255">
        <v>8.7999999999999995E-2</v>
      </c>
      <c r="H62" s="255">
        <v>7.3999999999999996E-2</v>
      </c>
      <c r="I62" s="255" t="s">
        <v>410</v>
      </c>
      <c r="J62" s="255">
        <v>0</v>
      </c>
      <c r="K62" s="255"/>
      <c r="L62" s="255" t="s">
        <v>410</v>
      </c>
      <c r="M62" s="255">
        <v>2.363</v>
      </c>
    </row>
    <row r="63" spans="1:13" s="17" customFormat="1" ht="9" customHeight="1">
      <c r="A63" s="59" t="s">
        <v>124</v>
      </c>
      <c r="B63" s="255">
        <v>1.671</v>
      </c>
      <c r="C63" s="255"/>
      <c r="D63" s="255">
        <v>0.23699999999999999</v>
      </c>
      <c r="E63" s="255"/>
      <c r="F63" s="255">
        <v>0.64200000000000002</v>
      </c>
      <c r="G63" s="255">
        <v>9.8000000000000004E-2</v>
      </c>
      <c r="H63" s="255">
        <v>0.28799999999999998</v>
      </c>
      <c r="I63" s="255" t="s">
        <v>410</v>
      </c>
      <c r="J63" s="255">
        <v>0</v>
      </c>
      <c r="K63" s="255"/>
      <c r="L63" s="255" t="s">
        <v>410</v>
      </c>
      <c r="M63" s="255">
        <v>3.8660000000000001</v>
      </c>
    </row>
    <row r="64" spans="1:13" s="17" customFormat="1" ht="9" customHeight="1">
      <c r="A64" s="59" t="s">
        <v>123</v>
      </c>
      <c r="B64" s="255">
        <v>21.414000000000001</v>
      </c>
      <c r="C64" s="255"/>
      <c r="D64" s="255">
        <v>4.016</v>
      </c>
      <c r="E64" s="255"/>
      <c r="F64" s="255">
        <v>8.468</v>
      </c>
      <c r="G64" s="255">
        <v>1.6479999999999999</v>
      </c>
      <c r="H64" s="255">
        <v>3.4350000000000001</v>
      </c>
      <c r="I64" s="255" t="s">
        <v>410</v>
      </c>
      <c r="J64" s="255">
        <v>0</v>
      </c>
      <c r="K64" s="255"/>
      <c r="L64" s="255" t="s">
        <v>410</v>
      </c>
      <c r="M64" s="255">
        <v>49.046999999999997</v>
      </c>
    </row>
    <row r="65" spans="1:13" s="17" customFormat="1" ht="9" customHeight="1">
      <c r="A65" s="59" t="s">
        <v>122</v>
      </c>
      <c r="B65" s="255">
        <v>0.53</v>
      </c>
      <c r="C65" s="255"/>
      <c r="D65" s="255">
        <v>7.4999999999999997E-2</v>
      </c>
      <c r="E65" s="255"/>
      <c r="F65" s="255">
        <v>0.14000000000000001</v>
      </c>
      <c r="G65" s="255">
        <v>2.3E-2</v>
      </c>
      <c r="H65" s="255">
        <v>6.2E-2</v>
      </c>
      <c r="I65" s="255" t="s">
        <v>410</v>
      </c>
      <c r="J65" s="255">
        <v>0</v>
      </c>
      <c r="K65" s="255"/>
      <c r="L65" s="255" t="s">
        <v>410</v>
      </c>
      <c r="M65" s="255">
        <v>1.3779999999999999</v>
      </c>
    </row>
    <row r="66" spans="1:13" s="17" customFormat="1" ht="9" customHeight="1">
      <c r="A66" s="59" t="s">
        <v>121</v>
      </c>
      <c r="B66" s="255">
        <v>13.577999999999999</v>
      </c>
      <c r="C66" s="255"/>
      <c r="D66" s="255">
        <v>2.6579999999999999</v>
      </c>
      <c r="E66" s="255"/>
      <c r="F66" s="255">
        <v>8.3409999999999993</v>
      </c>
      <c r="G66" s="255">
        <v>1.4330000000000001</v>
      </c>
      <c r="H66" s="255">
        <v>3.004</v>
      </c>
      <c r="I66" s="255" t="s">
        <v>410</v>
      </c>
      <c r="J66" s="255">
        <v>0</v>
      </c>
      <c r="K66" s="255"/>
      <c r="L66" s="255" t="s">
        <v>410</v>
      </c>
      <c r="M66" s="255">
        <v>42.325000000000003</v>
      </c>
    </row>
    <row r="67" spans="1:13" s="17" customFormat="1" ht="9" customHeight="1">
      <c r="A67" s="59" t="s">
        <v>120</v>
      </c>
      <c r="B67" s="255">
        <v>34.587000000000003</v>
      </c>
      <c r="C67" s="255"/>
      <c r="D67" s="255">
        <v>0.68200000000000005</v>
      </c>
      <c r="E67" s="255"/>
      <c r="F67" s="255">
        <v>1.389</v>
      </c>
      <c r="G67" s="255">
        <v>0.223</v>
      </c>
      <c r="H67" s="255">
        <v>0.28899999999999998</v>
      </c>
      <c r="I67" s="255" t="s">
        <v>410</v>
      </c>
      <c r="J67" s="255">
        <v>0</v>
      </c>
      <c r="K67" s="255"/>
      <c r="L67" s="255" t="s">
        <v>410</v>
      </c>
      <c r="M67" s="255">
        <v>14.427</v>
      </c>
    </row>
    <row r="68" spans="1:13" s="17" customFormat="1" ht="9" customHeight="1">
      <c r="A68" s="59" t="s">
        <v>119</v>
      </c>
      <c r="B68" s="255">
        <v>4.0839999999999996</v>
      </c>
      <c r="C68" s="255"/>
      <c r="D68" s="255">
        <v>1.0149999999999999</v>
      </c>
      <c r="E68" s="255"/>
      <c r="F68" s="255">
        <v>2.577</v>
      </c>
      <c r="G68" s="255">
        <v>0.45300000000000001</v>
      </c>
      <c r="H68" s="255">
        <v>1.1499999999999999</v>
      </c>
      <c r="I68" s="255" t="s">
        <v>410</v>
      </c>
      <c r="J68" s="255">
        <v>0</v>
      </c>
      <c r="K68" s="255"/>
      <c r="L68" s="255" t="s">
        <v>410</v>
      </c>
      <c r="M68" s="255">
        <v>25.321999999999999</v>
      </c>
    </row>
    <row r="69" spans="1:13" s="17" customFormat="1" ht="9" customHeight="1">
      <c r="A69" s="59" t="s">
        <v>118</v>
      </c>
      <c r="B69" s="255">
        <v>21.571000000000002</v>
      </c>
      <c r="C69" s="255"/>
      <c r="D69" s="255">
        <v>1.45</v>
      </c>
      <c r="E69" s="255"/>
      <c r="F69" s="255">
        <v>6.3639999999999999</v>
      </c>
      <c r="G69" s="255">
        <v>1.651</v>
      </c>
      <c r="H69" s="255">
        <v>2.444</v>
      </c>
      <c r="I69" s="255" t="s">
        <v>410</v>
      </c>
      <c r="J69" s="255">
        <v>0</v>
      </c>
      <c r="K69" s="255"/>
      <c r="L69" s="255" t="s">
        <v>410</v>
      </c>
      <c r="M69" s="255">
        <v>28.588999999999999</v>
      </c>
    </row>
    <row r="70" spans="1:13" s="17" customFormat="1" ht="9" customHeight="1">
      <c r="A70" s="59" t="s">
        <v>117</v>
      </c>
      <c r="B70" s="255">
        <v>2.746</v>
      </c>
      <c r="C70" s="255"/>
      <c r="D70" s="255">
        <v>0.20599999999999999</v>
      </c>
      <c r="E70" s="255"/>
      <c r="F70" s="255">
        <v>0.67700000000000005</v>
      </c>
      <c r="G70" s="255">
        <v>0.15</v>
      </c>
      <c r="H70" s="255">
        <v>0.33500000000000002</v>
      </c>
      <c r="I70" s="255" t="s">
        <v>410</v>
      </c>
      <c r="J70" s="255">
        <v>0</v>
      </c>
      <c r="K70" s="255"/>
      <c r="L70" s="255" t="s">
        <v>410</v>
      </c>
      <c r="M70" s="255">
        <v>6.6340000000000003</v>
      </c>
    </row>
    <row r="71" spans="1:13" s="17" customFormat="1" ht="9" customHeight="1">
      <c r="A71" s="59" t="s">
        <v>115</v>
      </c>
      <c r="B71" s="255">
        <v>0.73899999999999999</v>
      </c>
      <c r="C71" s="255"/>
      <c r="D71" s="255">
        <v>1.9E-2</v>
      </c>
      <c r="E71" s="255"/>
      <c r="F71" s="255">
        <v>0.107</v>
      </c>
      <c r="G71" s="255">
        <v>2.4E-2</v>
      </c>
      <c r="H71" s="255">
        <v>3.4000000000000002E-2</v>
      </c>
      <c r="I71" s="255" t="s">
        <v>410</v>
      </c>
      <c r="J71" s="255">
        <v>0</v>
      </c>
      <c r="K71" s="255"/>
      <c r="L71" s="255" t="s">
        <v>410</v>
      </c>
      <c r="M71" s="255">
        <v>1.4850000000000001</v>
      </c>
    </row>
    <row r="72" spans="1:13" s="17" customFormat="1" ht="9" customHeight="1">
      <c r="A72" s="59" t="s">
        <v>114</v>
      </c>
      <c r="B72" s="255">
        <v>3.2189999999999999</v>
      </c>
      <c r="C72" s="255"/>
      <c r="D72" s="255">
        <v>0.35</v>
      </c>
      <c r="E72" s="255"/>
      <c r="F72" s="255">
        <v>0.44900000000000001</v>
      </c>
      <c r="G72" s="255">
        <v>7.1999999999999995E-2</v>
      </c>
      <c r="H72" s="255">
        <v>0.189</v>
      </c>
      <c r="I72" s="255" t="s">
        <v>410</v>
      </c>
      <c r="J72" s="255">
        <v>0</v>
      </c>
      <c r="K72" s="255"/>
      <c r="L72" s="255" t="s">
        <v>410</v>
      </c>
      <c r="M72" s="255">
        <v>4.05</v>
      </c>
    </row>
    <row r="73" spans="1:13" s="17" customFormat="1" ht="9" customHeight="1">
      <c r="A73" s="59" t="s">
        <v>113</v>
      </c>
      <c r="B73" s="255">
        <v>3.0310000000000001</v>
      </c>
      <c r="C73" s="255"/>
      <c r="D73" s="255">
        <v>0.26600000000000001</v>
      </c>
      <c r="E73" s="255"/>
      <c r="F73" s="255">
        <v>0.70199999999999996</v>
      </c>
      <c r="G73" s="255">
        <v>0.13500000000000001</v>
      </c>
      <c r="H73" s="255">
        <v>0.28799999999999998</v>
      </c>
      <c r="I73" s="255" t="s">
        <v>410</v>
      </c>
      <c r="J73" s="255">
        <v>0</v>
      </c>
      <c r="K73" s="255"/>
      <c r="L73" s="255" t="s">
        <v>410</v>
      </c>
      <c r="M73" s="255">
        <v>6.5519999999999996</v>
      </c>
    </row>
    <row r="74" spans="1:13" s="17" customFormat="1" ht="9" customHeight="1">
      <c r="A74" s="57" t="s">
        <v>112</v>
      </c>
      <c r="B74" s="255">
        <v>1.0409999999999999</v>
      </c>
      <c r="C74" s="255"/>
      <c r="D74" s="255">
        <v>0.189</v>
      </c>
      <c r="E74" s="255"/>
      <c r="F74" s="255">
        <v>0.17399999999999999</v>
      </c>
      <c r="G74" s="255">
        <v>2.5000000000000001E-2</v>
      </c>
      <c r="H74" s="255">
        <v>7.9000000000000001E-2</v>
      </c>
      <c r="I74" s="255" t="s">
        <v>410</v>
      </c>
      <c r="J74" s="255">
        <v>0</v>
      </c>
      <c r="K74" s="255"/>
      <c r="L74" s="255" t="s">
        <v>410</v>
      </c>
      <c r="M74" s="255">
        <v>2.0470000000000002</v>
      </c>
    </row>
    <row r="75" spans="1:13" s="17" customFormat="1" ht="9" customHeight="1">
      <c r="A75" s="57" t="s">
        <v>333</v>
      </c>
      <c r="B75" s="255">
        <v>92.384</v>
      </c>
      <c r="C75" s="255"/>
      <c r="D75" s="255">
        <v>4.1189999999999998</v>
      </c>
      <c r="E75" s="255"/>
      <c r="F75" s="255">
        <v>8.6479999999999997</v>
      </c>
      <c r="G75" s="255">
        <v>1.353</v>
      </c>
      <c r="H75" s="255">
        <v>2.8460000000000001</v>
      </c>
      <c r="I75" s="255" t="s">
        <v>410</v>
      </c>
      <c r="J75" s="255">
        <v>0</v>
      </c>
      <c r="K75" s="255"/>
      <c r="L75" s="255" t="s">
        <v>410</v>
      </c>
      <c r="M75" s="255">
        <v>73.775999999999996</v>
      </c>
    </row>
    <row r="76" spans="1:13" s="17" customFormat="1" ht="9" customHeight="1">
      <c r="A76" s="57" t="s">
        <v>111</v>
      </c>
      <c r="B76" s="255">
        <v>0.55300000000000005</v>
      </c>
      <c r="C76" s="255"/>
      <c r="D76" s="255">
        <v>8.2000000000000003E-2</v>
      </c>
      <c r="E76" s="255"/>
      <c r="F76" s="255">
        <v>0.154</v>
      </c>
      <c r="G76" s="255">
        <v>8.3000000000000004E-2</v>
      </c>
      <c r="H76" s="255">
        <v>2.8000000000000001E-2</v>
      </c>
      <c r="I76" s="255" t="s">
        <v>410</v>
      </c>
      <c r="J76" s="255">
        <v>0</v>
      </c>
      <c r="K76" s="255"/>
      <c r="L76" s="255" t="s">
        <v>410</v>
      </c>
      <c r="M76" s="255">
        <v>0.83799999999999997</v>
      </c>
    </row>
    <row r="77" spans="1:13" s="17" customFormat="1" ht="9" customHeight="1">
      <c r="A77" s="48" t="s">
        <v>110</v>
      </c>
      <c r="B77" s="255">
        <v>5.681</v>
      </c>
      <c r="C77" s="255"/>
      <c r="D77" s="255">
        <v>0.89900000000000002</v>
      </c>
      <c r="E77" s="255"/>
      <c r="F77" s="255">
        <v>2.1850000000000001</v>
      </c>
      <c r="G77" s="255">
        <v>0.43</v>
      </c>
      <c r="H77" s="255">
        <v>1.0529999999999999</v>
      </c>
      <c r="I77" s="255" t="s">
        <v>410</v>
      </c>
      <c r="J77" s="255">
        <v>0</v>
      </c>
      <c r="K77" s="255"/>
      <c r="L77" s="255" t="s">
        <v>410</v>
      </c>
      <c r="M77" s="255">
        <v>9.6859999999999999</v>
      </c>
    </row>
    <row r="78" spans="1:13" s="17" customFormat="1" ht="9" customHeight="1">
      <c r="A78" s="48" t="s">
        <v>109</v>
      </c>
      <c r="B78" s="255">
        <v>1.482</v>
      </c>
      <c r="C78" s="255"/>
      <c r="D78" s="255">
        <v>0.10199999999999999</v>
      </c>
      <c r="E78" s="255"/>
      <c r="F78" s="255">
        <v>0.27600000000000002</v>
      </c>
      <c r="G78" s="255">
        <v>7.9000000000000001E-2</v>
      </c>
      <c r="H78" s="255">
        <v>8.4000000000000005E-2</v>
      </c>
      <c r="I78" s="255" t="s">
        <v>410</v>
      </c>
      <c r="J78" s="255">
        <v>0</v>
      </c>
      <c r="K78" s="255"/>
      <c r="L78" s="255" t="s">
        <v>410</v>
      </c>
      <c r="M78" s="255">
        <v>3.056</v>
      </c>
    </row>
    <row r="79" spans="1:13" ht="9" customHeight="1">
      <c r="A79" s="58" t="s">
        <v>108</v>
      </c>
      <c r="B79" s="255">
        <v>1.2929999999999999</v>
      </c>
      <c r="C79" s="255"/>
      <c r="D79" s="255">
        <v>0.106</v>
      </c>
      <c r="E79" s="255"/>
      <c r="F79" s="255">
        <v>0.28000000000000003</v>
      </c>
      <c r="G79" s="255">
        <v>4.8000000000000001E-2</v>
      </c>
      <c r="H79" s="255">
        <v>0.16300000000000001</v>
      </c>
      <c r="I79" s="255" t="s">
        <v>410</v>
      </c>
      <c r="J79" s="255">
        <v>0</v>
      </c>
      <c r="K79" s="255"/>
      <c r="L79" s="255" t="s">
        <v>410</v>
      </c>
      <c r="M79" s="255">
        <v>3.714</v>
      </c>
    </row>
    <row r="80" spans="1:13" ht="9" customHeight="1">
      <c r="A80" s="57" t="s">
        <v>107</v>
      </c>
      <c r="B80" s="255">
        <v>0.19900000000000001</v>
      </c>
      <c r="C80" s="255"/>
      <c r="D80" s="255">
        <v>0</v>
      </c>
      <c r="E80" s="255"/>
      <c r="F80" s="255">
        <v>3.7999999999999999E-2</v>
      </c>
      <c r="G80" s="255">
        <v>8.0000000000000002E-3</v>
      </c>
      <c r="H80" s="255">
        <v>2.8000000000000001E-2</v>
      </c>
      <c r="I80" s="255" t="s">
        <v>410</v>
      </c>
      <c r="J80" s="255">
        <v>0</v>
      </c>
      <c r="K80" s="255"/>
      <c r="L80" s="255" t="s">
        <v>410</v>
      </c>
      <c r="M80" s="255">
        <v>0.33600000000000002</v>
      </c>
    </row>
    <row r="81" spans="1:13" ht="9" customHeight="1">
      <c r="A81" s="57" t="s">
        <v>106</v>
      </c>
      <c r="B81" s="255">
        <v>1.0940000000000001</v>
      </c>
      <c r="C81" s="255"/>
      <c r="D81" s="255">
        <v>0.106</v>
      </c>
      <c r="E81" s="255"/>
      <c r="F81" s="255">
        <v>0.24199999999999999</v>
      </c>
      <c r="G81" s="255">
        <v>0.04</v>
      </c>
      <c r="H81" s="255">
        <v>0.13500000000000001</v>
      </c>
      <c r="I81" s="255" t="s">
        <v>410</v>
      </c>
      <c r="J81" s="255">
        <v>0</v>
      </c>
      <c r="K81" s="255"/>
      <c r="L81" s="255" t="s">
        <v>410</v>
      </c>
      <c r="M81" s="255">
        <v>3.3780000000000001</v>
      </c>
    </row>
    <row r="82" spans="1:13" ht="9" customHeight="1">
      <c r="A82" s="58" t="s">
        <v>105</v>
      </c>
      <c r="B82" s="255">
        <v>19.600000000000001</v>
      </c>
      <c r="C82" s="255"/>
      <c r="D82" s="255">
        <v>6.0839999999999996</v>
      </c>
      <c r="E82" s="255"/>
      <c r="F82" s="255">
        <v>7.6769999999999996</v>
      </c>
      <c r="G82" s="255">
        <v>1.0489999999999999</v>
      </c>
      <c r="H82" s="255">
        <v>2.4510000000000001</v>
      </c>
      <c r="I82" s="255" t="s">
        <v>410</v>
      </c>
      <c r="J82" s="255">
        <v>0</v>
      </c>
      <c r="K82" s="255"/>
      <c r="L82" s="255" t="s">
        <v>410</v>
      </c>
      <c r="M82" s="255">
        <v>52.692999999999998</v>
      </c>
    </row>
    <row r="83" spans="1:13" ht="9" customHeight="1">
      <c r="A83" s="57" t="s">
        <v>104</v>
      </c>
      <c r="B83" s="255">
        <v>3.1880000000000002</v>
      </c>
      <c r="C83" s="255"/>
      <c r="D83" s="255">
        <v>0.378</v>
      </c>
      <c r="E83" s="255"/>
      <c r="F83" s="255">
        <v>0.751</v>
      </c>
      <c r="G83" s="255">
        <v>0.126</v>
      </c>
      <c r="H83" s="255">
        <v>0.246</v>
      </c>
      <c r="I83" s="255" t="s">
        <v>410</v>
      </c>
      <c r="J83" s="255">
        <v>0</v>
      </c>
      <c r="K83" s="255"/>
      <c r="L83" s="255" t="s">
        <v>410</v>
      </c>
      <c r="M83" s="255">
        <v>10.971</v>
      </c>
    </row>
    <row r="84" spans="1:13" ht="9" customHeight="1">
      <c r="A84" s="57" t="s">
        <v>103</v>
      </c>
      <c r="B84" s="255">
        <v>4.87</v>
      </c>
      <c r="C84" s="255"/>
      <c r="D84" s="255">
        <v>1.337</v>
      </c>
      <c r="E84" s="255"/>
      <c r="F84" s="255">
        <v>1.462</v>
      </c>
      <c r="G84" s="255">
        <v>0.214</v>
      </c>
      <c r="H84" s="255">
        <v>0.57899999999999996</v>
      </c>
      <c r="I84" s="255" t="s">
        <v>410</v>
      </c>
      <c r="J84" s="255">
        <v>0</v>
      </c>
      <c r="K84" s="255"/>
      <c r="L84" s="255" t="s">
        <v>410</v>
      </c>
      <c r="M84" s="255">
        <v>15.31</v>
      </c>
    </row>
    <row r="85" spans="1:13" ht="9" customHeight="1">
      <c r="A85" s="57" t="s">
        <v>102</v>
      </c>
      <c r="B85" s="255">
        <v>10.340999999999999</v>
      </c>
      <c r="C85" s="255"/>
      <c r="D85" s="255">
        <v>4.1989999999999998</v>
      </c>
      <c r="E85" s="255"/>
      <c r="F85" s="255">
        <v>5.2</v>
      </c>
      <c r="G85" s="255">
        <v>0.65900000000000003</v>
      </c>
      <c r="H85" s="255">
        <v>1.544</v>
      </c>
      <c r="I85" s="255" t="s">
        <v>410</v>
      </c>
      <c r="J85" s="255">
        <v>0</v>
      </c>
      <c r="K85" s="255"/>
      <c r="L85" s="255" t="s">
        <v>410</v>
      </c>
      <c r="M85" s="255">
        <v>20.701000000000001</v>
      </c>
    </row>
    <row r="86" spans="1:13" ht="9" customHeight="1">
      <c r="A86" s="57" t="s">
        <v>101</v>
      </c>
      <c r="B86" s="255">
        <v>1.2010000000000001</v>
      </c>
      <c r="C86" s="255"/>
      <c r="D86" s="255">
        <v>0.17</v>
      </c>
      <c r="E86" s="255"/>
      <c r="F86" s="255">
        <v>0.26400000000000001</v>
      </c>
      <c r="G86" s="255">
        <v>0.05</v>
      </c>
      <c r="H86" s="255">
        <v>8.2000000000000003E-2</v>
      </c>
      <c r="I86" s="255" t="s">
        <v>410</v>
      </c>
      <c r="J86" s="255">
        <v>0</v>
      </c>
      <c r="K86" s="255"/>
      <c r="L86" s="255" t="s">
        <v>410</v>
      </c>
      <c r="M86" s="255">
        <v>5.7110000000000003</v>
      </c>
    </row>
    <row r="87" spans="1:13" ht="9" customHeight="1">
      <c r="A87" s="58" t="s">
        <v>100</v>
      </c>
      <c r="B87" s="255">
        <v>3.9580000000000002</v>
      </c>
      <c r="C87" s="255"/>
      <c r="D87" s="255">
        <v>0.36699999999999999</v>
      </c>
      <c r="E87" s="255"/>
      <c r="F87" s="255">
        <v>0.82299999999999995</v>
      </c>
      <c r="G87" s="255">
        <v>0.183</v>
      </c>
      <c r="H87" s="255">
        <v>0.23699999999999999</v>
      </c>
      <c r="I87" s="255" t="s">
        <v>410</v>
      </c>
      <c r="J87" s="255">
        <v>0</v>
      </c>
      <c r="K87" s="255"/>
      <c r="L87" s="255" t="s">
        <v>410</v>
      </c>
      <c r="M87" s="255">
        <v>8.4350000000000005</v>
      </c>
    </row>
    <row r="88" spans="1:13" ht="9" customHeight="1">
      <c r="A88" s="57" t="s">
        <v>99</v>
      </c>
      <c r="B88" s="255">
        <v>0.80400000000000005</v>
      </c>
      <c r="C88" s="255"/>
      <c r="D88" s="255">
        <v>5.7000000000000002E-2</v>
      </c>
      <c r="E88" s="255"/>
      <c r="F88" s="255">
        <v>0.1</v>
      </c>
      <c r="G88" s="255">
        <v>1.9E-2</v>
      </c>
      <c r="H88" s="255">
        <v>1.7000000000000001E-2</v>
      </c>
      <c r="I88" s="255" t="s">
        <v>410</v>
      </c>
      <c r="J88" s="255">
        <v>0</v>
      </c>
      <c r="K88" s="255"/>
      <c r="L88" s="255" t="s">
        <v>410</v>
      </c>
      <c r="M88" s="255">
        <v>1.57</v>
      </c>
    </row>
    <row r="89" spans="1:13" ht="9" customHeight="1">
      <c r="A89" s="57" t="s">
        <v>98</v>
      </c>
      <c r="B89" s="255">
        <v>0.25800000000000001</v>
      </c>
      <c r="C89" s="255"/>
      <c r="D89" s="255">
        <v>3.3000000000000002E-2</v>
      </c>
      <c r="E89" s="255"/>
      <c r="F89" s="255">
        <v>3.9E-2</v>
      </c>
      <c r="G89" s="255">
        <v>1.2999999999999999E-2</v>
      </c>
      <c r="H89" s="255">
        <v>0.01</v>
      </c>
      <c r="I89" s="255" t="s">
        <v>410</v>
      </c>
      <c r="J89" s="255">
        <v>0</v>
      </c>
      <c r="K89" s="255"/>
      <c r="L89" s="255" t="s">
        <v>410</v>
      </c>
      <c r="M89" s="255">
        <v>0.71299999999999997</v>
      </c>
    </row>
    <row r="90" spans="1:13" ht="9" customHeight="1">
      <c r="A90" s="57" t="s">
        <v>97</v>
      </c>
      <c r="B90" s="255">
        <v>0.84199999999999997</v>
      </c>
      <c r="C90" s="255"/>
      <c r="D90" s="255">
        <v>7.6999999999999999E-2</v>
      </c>
      <c r="E90" s="255"/>
      <c r="F90" s="255">
        <v>0.317</v>
      </c>
      <c r="G90" s="255">
        <v>9.2999999999999999E-2</v>
      </c>
      <c r="H90" s="255">
        <v>0.106</v>
      </c>
      <c r="I90" s="255" t="s">
        <v>410</v>
      </c>
      <c r="J90" s="255">
        <v>0</v>
      </c>
      <c r="K90" s="255"/>
      <c r="L90" s="255" t="s">
        <v>410</v>
      </c>
      <c r="M90" s="255">
        <v>1.151</v>
      </c>
    </row>
    <row r="91" spans="1:13" ht="9" customHeight="1">
      <c r="A91" s="57" t="s">
        <v>96</v>
      </c>
      <c r="B91" s="255">
        <v>0.10100000000000001</v>
      </c>
      <c r="C91" s="255"/>
      <c r="D91" s="255">
        <v>2.7E-2</v>
      </c>
      <c r="E91" s="255"/>
      <c r="F91" s="255">
        <v>2.8000000000000001E-2</v>
      </c>
      <c r="G91" s="255">
        <v>4.0000000000000001E-3</v>
      </c>
      <c r="H91" s="255">
        <v>1.2E-2</v>
      </c>
      <c r="I91" s="255" t="s">
        <v>410</v>
      </c>
      <c r="J91" s="255">
        <v>0</v>
      </c>
      <c r="K91" s="255"/>
      <c r="L91" s="255" t="s">
        <v>410</v>
      </c>
      <c r="M91" s="255">
        <v>0.40200000000000002</v>
      </c>
    </row>
    <row r="92" spans="1:13" ht="9" customHeight="1">
      <c r="A92" s="57" t="s">
        <v>95</v>
      </c>
      <c r="B92" s="255">
        <v>1.9530000000000001</v>
      </c>
      <c r="C92" s="255"/>
      <c r="D92" s="255">
        <v>0.17299999999999999</v>
      </c>
      <c r="E92" s="255"/>
      <c r="F92" s="255">
        <v>0.33900000000000002</v>
      </c>
      <c r="G92" s="255">
        <v>5.3999999999999999E-2</v>
      </c>
      <c r="H92" s="255">
        <v>9.1999999999999998E-2</v>
      </c>
      <c r="I92" s="255" t="s">
        <v>410</v>
      </c>
      <c r="J92" s="255">
        <v>0</v>
      </c>
      <c r="K92" s="255"/>
      <c r="L92" s="255" t="s">
        <v>410</v>
      </c>
      <c r="M92" s="255">
        <v>4.5990000000000002</v>
      </c>
    </row>
    <row r="93" spans="1:13" ht="9" customHeight="1">
      <c r="A93" s="58" t="s">
        <v>94</v>
      </c>
      <c r="B93" s="255">
        <v>1.2150000000000001</v>
      </c>
      <c r="C93" s="255"/>
      <c r="D93" s="255">
        <v>0.316</v>
      </c>
      <c r="E93" s="255"/>
      <c r="F93" s="255">
        <v>0.65100000000000002</v>
      </c>
      <c r="G93" s="255">
        <v>7.8E-2</v>
      </c>
      <c r="H93" s="255">
        <v>0.29899999999999999</v>
      </c>
      <c r="I93" s="255" t="s">
        <v>410</v>
      </c>
      <c r="J93" s="255">
        <v>0</v>
      </c>
      <c r="K93" s="255"/>
      <c r="L93" s="255" t="s">
        <v>410</v>
      </c>
      <c r="M93" s="255">
        <v>11.935</v>
      </c>
    </row>
    <row r="94" spans="1:13" ht="9" customHeight="1">
      <c r="A94" s="57" t="s">
        <v>93</v>
      </c>
      <c r="B94" s="255">
        <v>0.872</v>
      </c>
      <c r="C94" s="255"/>
      <c r="D94" s="255">
        <v>0.27400000000000002</v>
      </c>
      <c r="E94" s="255"/>
      <c r="F94" s="255">
        <v>0.51500000000000001</v>
      </c>
      <c r="G94" s="255">
        <v>6.7000000000000004E-2</v>
      </c>
      <c r="H94" s="255">
        <v>0.251</v>
      </c>
      <c r="I94" s="255" t="s">
        <v>410</v>
      </c>
      <c r="J94" s="255">
        <v>0</v>
      </c>
      <c r="K94" s="255"/>
      <c r="L94" s="255" t="s">
        <v>410</v>
      </c>
      <c r="M94" s="255">
        <v>9.3040000000000003</v>
      </c>
    </row>
    <row r="95" spans="1:13" ht="9" customHeight="1">
      <c r="A95" s="57" t="s">
        <v>92</v>
      </c>
      <c r="B95" s="255">
        <v>0.34300000000000003</v>
      </c>
      <c r="C95" s="255"/>
      <c r="D95" s="255">
        <v>4.2000000000000003E-2</v>
      </c>
      <c r="E95" s="255"/>
      <c r="F95" s="255">
        <v>0.13600000000000001</v>
      </c>
      <c r="G95" s="255">
        <v>1.0999999999999999E-2</v>
      </c>
      <c r="H95" s="255">
        <v>4.8000000000000001E-2</v>
      </c>
      <c r="I95" s="255" t="s">
        <v>410</v>
      </c>
      <c r="J95" s="255">
        <v>0</v>
      </c>
      <c r="K95" s="255"/>
      <c r="L95" s="255" t="s">
        <v>410</v>
      </c>
      <c r="M95" s="255">
        <v>2.6309999999999998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B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  <pageSetUpPr fitToPage="1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62"/>
      <c r="I6" s="258"/>
      <c r="J6" s="258"/>
      <c r="K6" s="258"/>
      <c r="L6" s="258"/>
      <c r="M6" s="257"/>
    </row>
    <row r="7" spans="1:15" s="17" customFormat="1" ht="9" customHeight="1">
      <c r="A7" s="60" t="s">
        <v>137</v>
      </c>
      <c r="B7" s="71">
        <v>929.44200000000001</v>
      </c>
      <c r="C7" s="71">
        <v>720.05100000000004</v>
      </c>
      <c r="D7" s="71">
        <v>626.78300000000002</v>
      </c>
      <c r="E7" s="71" t="s">
        <v>410</v>
      </c>
      <c r="F7" s="71">
        <v>405.12099999999998</v>
      </c>
      <c r="G7" s="71">
        <v>102.518</v>
      </c>
      <c r="H7" s="71" t="s">
        <v>410</v>
      </c>
      <c r="I7" s="71">
        <v>34.372999999999998</v>
      </c>
      <c r="J7" s="71">
        <v>0</v>
      </c>
      <c r="K7" s="71">
        <v>34.372999999999998</v>
      </c>
      <c r="L7" s="71">
        <v>0</v>
      </c>
      <c r="M7" s="71" t="s">
        <v>410</v>
      </c>
    </row>
    <row r="8" spans="1:15" s="17" customFormat="1" ht="9" customHeight="1">
      <c r="A8" s="22" t="s">
        <v>69</v>
      </c>
      <c r="B8" s="255">
        <v>415.57900000000001</v>
      </c>
      <c r="C8" s="255">
        <v>357.22800000000001</v>
      </c>
      <c r="D8" s="255">
        <v>322.02</v>
      </c>
      <c r="E8" s="255" t="s">
        <v>410</v>
      </c>
      <c r="F8" s="255">
        <v>212.28</v>
      </c>
      <c r="G8" s="255">
        <v>58.100999999999999</v>
      </c>
      <c r="H8" s="255" t="s">
        <v>410</v>
      </c>
      <c r="I8" s="255">
        <v>15.5</v>
      </c>
      <c r="J8" s="255">
        <v>0</v>
      </c>
      <c r="K8" s="255">
        <v>15.5</v>
      </c>
      <c r="L8" s="255">
        <v>0</v>
      </c>
      <c r="M8" s="255" t="s">
        <v>410</v>
      </c>
    </row>
    <row r="9" spans="1:15" s="17" customFormat="1" ht="9" customHeight="1">
      <c r="A9" s="22" t="s">
        <v>131</v>
      </c>
      <c r="B9" s="255">
        <v>513.86300000000006</v>
      </c>
      <c r="C9" s="255">
        <v>362.82299999999998</v>
      </c>
      <c r="D9" s="255">
        <v>304.76299999999998</v>
      </c>
      <c r="E9" s="255" t="s">
        <v>410</v>
      </c>
      <c r="F9" s="255">
        <v>192.84100000000001</v>
      </c>
      <c r="G9" s="255">
        <v>44.417000000000002</v>
      </c>
      <c r="H9" s="255" t="s">
        <v>410</v>
      </c>
      <c r="I9" s="255">
        <v>18.873000000000001</v>
      </c>
      <c r="J9" s="255">
        <v>0</v>
      </c>
      <c r="K9" s="255">
        <v>18.873000000000001</v>
      </c>
      <c r="L9" s="255">
        <v>0</v>
      </c>
      <c r="M9" s="255" t="s">
        <v>410</v>
      </c>
    </row>
    <row r="10" spans="1:15" s="17" customFormat="1" ht="9" customHeight="1">
      <c r="A10" s="58" t="s">
        <v>130</v>
      </c>
      <c r="B10" s="255">
        <v>367.041</v>
      </c>
      <c r="C10" s="255">
        <v>245.27600000000001</v>
      </c>
      <c r="D10" s="255">
        <v>206.88200000000001</v>
      </c>
      <c r="E10" s="255" t="s">
        <v>410</v>
      </c>
      <c r="F10" s="255">
        <v>135.654</v>
      </c>
      <c r="G10" s="255">
        <v>31.347000000000001</v>
      </c>
      <c r="H10" s="255" t="s">
        <v>410</v>
      </c>
      <c r="I10" s="255">
        <v>11.39</v>
      </c>
      <c r="J10" s="255">
        <v>0</v>
      </c>
      <c r="K10" s="255">
        <v>11.39</v>
      </c>
      <c r="L10" s="255">
        <v>0</v>
      </c>
      <c r="M10" s="255" t="s">
        <v>410</v>
      </c>
    </row>
    <row r="11" spans="1:15" s="17" customFormat="1" ht="9" customHeight="1">
      <c r="A11" s="48" t="s">
        <v>129</v>
      </c>
      <c r="B11" s="255">
        <v>316.887</v>
      </c>
      <c r="C11" s="255">
        <v>208.87200000000001</v>
      </c>
      <c r="D11" s="255">
        <v>176.16300000000001</v>
      </c>
      <c r="E11" s="255" t="s">
        <v>410</v>
      </c>
      <c r="F11" s="255">
        <v>115.614</v>
      </c>
      <c r="G11" s="255">
        <v>27.631</v>
      </c>
      <c r="H11" s="255" t="s">
        <v>410</v>
      </c>
      <c r="I11" s="255">
        <v>9.81</v>
      </c>
      <c r="J11" s="255">
        <v>0</v>
      </c>
      <c r="K11" s="255">
        <v>9.81</v>
      </c>
      <c r="L11" s="255">
        <v>0</v>
      </c>
      <c r="M11" s="255" t="s">
        <v>410</v>
      </c>
    </row>
    <row r="12" spans="1:15" s="17" customFormat="1" ht="9" customHeight="1">
      <c r="A12" s="59" t="s">
        <v>128</v>
      </c>
      <c r="B12" s="255">
        <v>80.897000000000006</v>
      </c>
      <c r="C12" s="255">
        <v>55.616</v>
      </c>
      <c r="D12" s="255">
        <v>46.136000000000003</v>
      </c>
      <c r="E12" s="255" t="s">
        <v>410</v>
      </c>
      <c r="F12" s="255">
        <v>33.381999999999998</v>
      </c>
      <c r="G12" s="255">
        <v>5.6120000000000001</v>
      </c>
      <c r="H12" s="255" t="s">
        <v>410</v>
      </c>
      <c r="I12" s="255">
        <v>1.73</v>
      </c>
      <c r="J12" s="255">
        <v>0</v>
      </c>
      <c r="K12" s="255">
        <v>1.73</v>
      </c>
      <c r="L12" s="255">
        <v>0</v>
      </c>
      <c r="M12" s="255" t="s">
        <v>410</v>
      </c>
    </row>
    <row r="13" spans="1:15" s="17" customFormat="1" ht="9" customHeight="1">
      <c r="A13" s="59" t="s">
        <v>127</v>
      </c>
      <c r="B13" s="255">
        <v>9.0950000000000006</v>
      </c>
      <c r="C13" s="255">
        <v>6.4450000000000003</v>
      </c>
      <c r="D13" s="255">
        <v>5.5759999999999996</v>
      </c>
      <c r="E13" s="255" t="s">
        <v>410</v>
      </c>
      <c r="F13" s="255">
        <v>3.6459999999999999</v>
      </c>
      <c r="G13" s="255">
        <v>0.79300000000000004</v>
      </c>
      <c r="H13" s="255" t="s">
        <v>410</v>
      </c>
      <c r="I13" s="255">
        <v>0.25700000000000001</v>
      </c>
      <c r="J13" s="255">
        <v>0</v>
      </c>
      <c r="K13" s="255">
        <v>0.25700000000000001</v>
      </c>
      <c r="L13" s="255">
        <v>0</v>
      </c>
      <c r="M13" s="255" t="s">
        <v>410</v>
      </c>
    </row>
    <row r="14" spans="1:15" s="17" customFormat="1" ht="9" customHeight="1">
      <c r="A14" s="59" t="s">
        <v>126</v>
      </c>
      <c r="B14" s="255">
        <v>15.677</v>
      </c>
      <c r="C14" s="255">
        <v>10.385999999999999</v>
      </c>
      <c r="D14" s="255">
        <v>8.6020000000000003</v>
      </c>
      <c r="E14" s="255" t="s">
        <v>410</v>
      </c>
      <c r="F14" s="255">
        <v>5.6139999999999999</v>
      </c>
      <c r="G14" s="255">
        <v>1.21</v>
      </c>
      <c r="H14" s="255" t="s">
        <v>410</v>
      </c>
      <c r="I14" s="255">
        <v>0.51900000000000002</v>
      </c>
      <c r="J14" s="255">
        <v>0</v>
      </c>
      <c r="K14" s="255">
        <v>0.51900000000000002</v>
      </c>
      <c r="L14" s="255">
        <v>0</v>
      </c>
      <c r="M14" s="255" t="s">
        <v>410</v>
      </c>
    </row>
    <row r="15" spans="1:15" s="17" customFormat="1" ht="9" customHeight="1">
      <c r="A15" s="59" t="s">
        <v>125</v>
      </c>
      <c r="B15" s="255">
        <v>7.665</v>
      </c>
      <c r="C15" s="255">
        <v>4.9210000000000003</v>
      </c>
      <c r="D15" s="255">
        <v>4.3090000000000002</v>
      </c>
      <c r="E15" s="255" t="s">
        <v>410</v>
      </c>
      <c r="F15" s="255">
        <v>2.2320000000000002</v>
      </c>
      <c r="G15" s="255">
        <v>1.238</v>
      </c>
      <c r="H15" s="255" t="s">
        <v>410</v>
      </c>
      <c r="I15" s="255">
        <v>0.20200000000000001</v>
      </c>
      <c r="J15" s="255">
        <v>0</v>
      </c>
      <c r="K15" s="255">
        <v>0.20200000000000001</v>
      </c>
      <c r="L15" s="255">
        <v>0</v>
      </c>
      <c r="M15" s="255" t="s">
        <v>410</v>
      </c>
    </row>
    <row r="16" spans="1:15" s="17" customFormat="1" ht="9" customHeight="1">
      <c r="A16" s="59" t="s">
        <v>124</v>
      </c>
      <c r="B16" s="255">
        <v>8.5640000000000001</v>
      </c>
      <c r="C16" s="255">
        <v>7.7670000000000003</v>
      </c>
      <c r="D16" s="255">
        <v>6.2850000000000001</v>
      </c>
      <c r="E16" s="255" t="s">
        <v>410</v>
      </c>
      <c r="F16" s="255">
        <v>4.7880000000000003</v>
      </c>
      <c r="G16" s="255">
        <v>0.96799999999999997</v>
      </c>
      <c r="H16" s="255" t="s">
        <v>410</v>
      </c>
      <c r="I16" s="255">
        <v>1.1220000000000001</v>
      </c>
      <c r="J16" s="255">
        <v>0</v>
      </c>
      <c r="K16" s="255">
        <v>1.1220000000000001</v>
      </c>
      <c r="L16" s="255">
        <v>0</v>
      </c>
      <c r="M16" s="255" t="s">
        <v>410</v>
      </c>
    </row>
    <row r="17" spans="1:13" s="17" customFormat="1" ht="9" customHeight="1">
      <c r="A17" s="59" t="s">
        <v>123</v>
      </c>
      <c r="B17" s="255">
        <v>54.956000000000003</v>
      </c>
      <c r="C17" s="255">
        <v>35.204000000000001</v>
      </c>
      <c r="D17" s="255">
        <v>30.302</v>
      </c>
      <c r="E17" s="255" t="s">
        <v>410</v>
      </c>
      <c r="F17" s="255">
        <v>19.533000000000001</v>
      </c>
      <c r="G17" s="255">
        <v>5.0599999999999996</v>
      </c>
      <c r="H17" s="255" t="s">
        <v>410</v>
      </c>
      <c r="I17" s="255">
        <v>1.849</v>
      </c>
      <c r="J17" s="255">
        <v>0</v>
      </c>
      <c r="K17" s="255">
        <v>1.849</v>
      </c>
      <c r="L17" s="255">
        <v>0</v>
      </c>
      <c r="M17" s="255" t="s">
        <v>410</v>
      </c>
    </row>
    <row r="18" spans="1:13" s="17" customFormat="1" ht="9" customHeight="1">
      <c r="A18" s="59" t="s">
        <v>122</v>
      </c>
      <c r="B18" s="255">
        <v>2.0649999999999999</v>
      </c>
      <c r="C18" s="255">
        <v>1.5529999999999999</v>
      </c>
      <c r="D18" s="255">
        <v>1.321</v>
      </c>
      <c r="E18" s="255" t="s">
        <v>410</v>
      </c>
      <c r="F18" s="255">
        <v>0.68500000000000005</v>
      </c>
      <c r="G18" s="255">
        <v>0.10299999999999999</v>
      </c>
      <c r="H18" s="255" t="s">
        <v>410</v>
      </c>
      <c r="I18" s="255">
        <v>0.08</v>
      </c>
      <c r="J18" s="255">
        <v>0</v>
      </c>
      <c r="K18" s="255">
        <v>0.08</v>
      </c>
      <c r="L18" s="255">
        <v>0</v>
      </c>
      <c r="M18" s="255" t="s">
        <v>410</v>
      </c>
    </row>
    <row r="19" spans="1:13" s="17" customFormat="1" ht="9" customHeight="1">
      <c r="A19" s="59" t="s">
        <v>121</v>
      </c>
      <c r="B19" s="255">
        <v>52.198</v>
      </c>
      <c r="C19" s="255">
        <v>32.158000000000001</v>
      </c>
      <c r="D19" s="255">
        <v>27.471</v>
      </c>
      <c r="E19" s="255" t="s">
        <v>410</v>
      </c>
      <c r="F19" s="255">
        <v>16.631</v>
      </c>
      <c r="G19" s="255">
        <v>4.1459999999999999</v>
      </c>
      <c r="H19" s="255" t="s">
        <v>410</v>
      </c>
      <c r="I19" s="255">
        <v>1.27</v>
      </c>
      <c r="J19" s="255">
        <v>0</v>
      </c>
      <c r="K19" s="255">
        <v>1.27</v>
      </c>
      <c r="L19" s="255">
        <v>0</v>
      </c>
      <c r="M19" s="255" t="s">
        <v>410</v>
      </c>
    </row>
    <row r="20" spans="1:13" s="17" customFormat="1" ht="9" customHeight="1">
      <c r="A20" s="59" t="s">
        <v>120</v>
      </c>
      <c r="B20" s="255">
        <v>2.3490000000000002</v>
      </c>
      <c r="C20" s="255">
        <v>1.6830000000000001</v>
      </c>
      <c r="D20" s="255">
        <v>1.365</v>
      </c>
      <c r="E20" s="255" t="s">
        <v>410</v>
      </c>
      <c r="F20" s="255">
        <v>0.80800000000000005</v>
      </c>
      <c r="G20" s="255">
        <v>0.17699999999999999</v>
      </c>
      <c r="H20" s="255" t="s">
        <v>410</v>
      </c>
      <c r="I20" s="255">
        <v>9.8000000000000004E-2</v>
      </c>
      <c r="J20" s="255">
        <v>0</v>
      </c>
      <c r="K20" s="255">
        <v>9.8000000000000004E-2</v>
      </c>
      <c r="L20" s="255">
        <v>0</v>
      </c>
      <c r="M20" s="255" t="s">
        <v>410</v>
      </c>
    </row>
    <row r="21" spans="1:13" s="17" customFormat="1" ht="9" customHeight="1">
      <c r="A21" s="59" t="s">
        <v>119</v>
      </c>
      <c r="B21" s="255">
        <v>27.498999999999999</v>
      </c>
      <c r="C21" s="255">
        <v>15.324</v>
      </c>
      <c r="D21" s="255">
        <v>13.385</v>
      </c>
      <c r="E21" s="255" t="s">
        <v>410</v>
      </c>
      <c r="F21" s="255">
        <v>8.3640000000000008</v>
      </c>
      <c r="G21" s="255">
        <v>2.3620000000000001</v>
      </c>
      <c r="H21" s="255" t="s">
        <v>410</v>
      </c>
      <c r="I21" s="255">
        <v>0.48899999999999999</v>
      </c>
      <c r="J21" s="255">
        <v>0</v>
      </c>
      <c r="K21" s="255">
        <v>0.48899999999999999</v>
      </c>
      <c r="L21" s="255">
        <v>0</v>
      </c>
      <c r="M21" s="255" t="s">
        <v>410</v>
      </c>
    </row>
    <row r="22" spans="1:13" s="17" customFormat="1" ht="9" customHeight="1">
      <c r="A22" s="59" t="s">
        <v>118</v>
      </c>
      <c r="B22" s="255">
        <v>24.452000000000002</v>
      </c>
      <c r="C22" s="255">
        <v>16.071000000000002</v>
      </c>
      <c r="D22" s="255">
        <v>12.571999999999999</v>
      </c>
      <c r="E22" s="255" t="s">
        <v>410</v>
      </c>
      <c r="F22" s="255">
        <v>8.3919999999999995</v>
      </c>
      <c r="G22" s="255">
        <v>2.37</v>
      </c>
      <c r="H22" s="255" t="s">
        <v>410</v>
      </c>
      <c r="I22" s="255">
        <v>0.93300000000000005</v>
      </c>
      <c r="J22" s="255">
        <v>0</v>
      </c>
      <c r="K22" s="255">
        <v>0.93300000000000005</v>
      </c>
      <c r="L22" s="255">
        <v>0</v>
      </c>
      <c r="M22" s="255" t="s">
        <v>410</v>
      </c>
    </row>
    <row r="23" spans="1:13" s="17" customFormat="1" ht="9" customHeight="1">
      <c r="A23" s="59" t="s">
        <v>117</v>
      </c>
      <c r="B23" s="255">
        <v>8.1549999999999994</v>
      </c>
      <c r="C23" s="255">
        <v>4.7889999999999997</v>
      </c>
      <c r="D23" s="255">
        <v>4.0049999999999999</v>
      </c>
      <c r="E23" s="255" t="s">
        <v>410</v>
      </c>
      <c r="F23" s="255">
        <v>2.4430000000000001</v>
      </c>
      <c r="G23" s="255">
        <v>0.63</v>
      </c>
      <c r="H23" s="255" t="s">
        <v>410</v>
      </c>
      <c r="I23" s="255">
        <v>0.371</v>
      </c>
      <c r="J23" s="255">
        <v>0</v>
      </c>
      <c r="K23" s="255">
        <v>0.371</v>
      </c>
      <c r="L23" s="255">
        <v>0</v>
      </c>
      <c r="M23" s="255" t="s">
        <v>410</v>
      </c>
    </row>
    <row r="24" spans="1:13" s="17" customFormat="1" ht="9" customHeight="1">
      <c r="A24" s="59" t="s">
        <v>115</v>
      </c>
      <c r="B24" s="255">
        <v>2.157</v>
      </c>
      <c r="C24" s="255">
        <v>1.627</v>
      </c>
      <c r="D24" s="255">
        <v>1.3959999999999999</v>
      </c>
      <c r="E24" s="255" t="s">
        <v>410</v>
      </c>
      <c r="F24" s="255">
        <v>0.871</v>
      </c>
      <c r="G24" s="255">
        <v>0.22900000000000001</v>
      </c>
      <c r="H24" s="255" t="s">
        <v>410</v>
      </c>
      <c r="I24" s="255">
        <v>9.4E-2</v>
      </c>
      <c r="J24" s="255">
        <v>0</v>
      </c>
      <c r="K24" s="255">
        <v>9.4E-2</v>
      </c>
      <c r="L24" s="255">
        <v>0</v>
      </c>
      <c r="M24" s="255" t="s">
        <v>410</v>
      </c>
    </row>
    <row r="25" spans="1:13" s="17" customFormat="1" ht="9" customHeight="1">
      <c r="A25" s="59" t="s">
        <v>114</v>
      </c>
      <c r="B25" s="255">
        <v>3.504</v>
      </c>
      <c r="C25" s="255">
        <v>2.823</v>
      </c>
      <c r="D25" s="255">
        <v>2.4049999999999998</v>
      </c>
      <c r="E25" s="255" t="s">
        <v>410</v>
      </c>
      <c r="F25" s="255">
        <v>1.7230000000000001</v>
      </c>
      <c r="G25" s="255">
        <v>0.25900000000000001</v>
      </c>
      <c r="H25" s="255" t="s">
        <v>410</v>
      </c>
      <c r="I25" s="255">
        <v>0.23899999999999999</v>
      </c>
      <c r="J25" s="255">
        <v>0</v>
      </c>
      <c r="K25" s="255">
        <v>0.23899999999999999</v>
      </c>
      <c r="L25" s="255">
        <v>0</v>
      </c>
      <c r="M25" s="255" t="s">
        <v>410</v>
      </c>
    </row>
    <row r="26" spans="1:13" s="17" customFormat="1" ht="9" customHeight="1">
      <c r="A26" s="59" t="s">
        <v>113</v>
      </c>
      <c r="B26" s="255">
        <v>17.654</v>
      </c>
      <c r="C26" s="255">
        <v>12.505000000000001</v>
      </c>
      <c r="D26" s="255">
        <v>11.032999999999999</v>
      </c>
      <c r="E26" s="255" t="s">
        <v>410</v>
      </c>
      <c r="F26" s="255">
        <v>6.5019999999999998</v>
      </c>
      <c r="G26" s="255">
        <v>2.4740000000000002</v>
      </c>
      <c r="H26" s="255" t="s">
        <v>410</v>
      </c>
      <c r="I26" s="255">
        <v>0.55700000000000005</v>
      </c>
      <c r="J26" s="255">
        <v>0</v>
      </c>
      <c r="K26" s="255">
        <v>0.55700000000000005</v>
      </c>
      <c r="L26" s="255">
        <v>0</v>
      </c>
      <c r="M26" s="255" t="s">
        <v>410</v>
      </c>
    </row>
    <row r="27" spans="1:13" s="17" customFormat="1" ht="9" customHeight="1">
      <c r="A27" s="57" t="s">
        <v>112</v>
      </c>
      <c r="B27" s="255">
        <v>1.6359999999999999</v>
      </c>
      <c r="C27" s="255">
        <v>1.3220000000000001</v>
      </c>
      <c r="D27" s="255">
        <v>1.224</v>
      </c>
      <c r="E27" s="255" t="s">
        <v>410</v>
      </c>
      <c r="F27" s="255">
        <v>0.83599999999999997</v>
      </c>
      <c r="G27" s="255">
        <v>0.16900000000000001</v>
      </c>
      <c r="H27" s="255" t="s">
        <v>410</v>
      </c>
      <c r="I27" s="255">
        <v>0.04</v>
      </c>
      <c r="J27" s="255">
        <v>0</v>
      </c>
      <c r="K27" s="255">
        <v>0.04</v>
      </c>
      <c r="L27" s="255">
        <v>0</v>
      </c>
      <c r="M27" s="255" t="s">
        <v>410</v>
      </c>
    </row>
    <row r="28" spans="1:13" s="17" customFormat="1" ht="9" customHeight="1">
      <c r="A28" s="57" t="s">
        <v>333</v>
      </c>
      <c r="B28" s="255">
        <v>19.353000000000002</v>
      </c>
      <c r="C28" s="255">
        <v>14.499000000000001</v>
      </c>
      <c r="D28" s="255">
        <v>12.645</v>
      </c>
      <c r="E28" s="255" t="s">
        <v>410</v>
      </c>
      <c r="F28" s="255">
        <v>8.2639999999999993</v>
      </c>
      <c r="G28" s="255">
        <v>1.756</v>
      </c>
      <c r="H28" s="255" t="s">
        <v>410</v>
      </c>
      <c r="I28" s="255">
        <v>0.55700000000000005</v>
      </c>
      <c r="J28" s="255">
        <v>0</v>
      </c>
      <c r="K28" s="255">
        <v>0.55700000000000005</v>
      </c>
      <c r="L28" s="255">
        <v>0</v>
      </c>
      <c r="M28" s="255" t="s">
        <v>410</v>
      </c>
    </row>
    <row r="29" spans="1:13" s="17" customFormat="1" ht="9" customHeight="1">
      <c r="A29" s="57" t="s">
        <v>111</v>
      </c>
      <c r="B29" s="255">
        <v>2.7839999999999998</v>
      </c>
      <c r="C29" s="255">
        <v>2.0920000000000001</v>
      </c>
      <c r="D29" s="255">
        <v>1.724</v>
      </c>
      <c r="E29" s="255" t="s">
        <v>410</v>
      </c>
      <c r="F29" s="255">
        <v>1.034</v>
      </c>
      <c r="G29" s="255">
        <v>0.17899999999999999</v>
      </c>
      <c r="H29" s="255" t="s">
        <v>410</v>
      </c>
      <c r="I29" s="255">
        <v>0.14599999999999999</v>
      </c>
      <c r="J29" s="255">
        <v>0</v>
      </c>
      <c r="K29" s="255">
        <v>0.14599999999999999</v>
      </c>
      <c r="L29" s="255">
        <v>0</v>
      </c>
      <c r="M29" s="255" t="s">
        <v>410</v>
      </c>
    </row>
    <row r="30" spans="1:13" s="17" customFormat="1" ht="9" customHeight="1">
      <c r="A30" s="48" t="s">
        <v>110</v>
      </c>
      <c r="B30" s="255">
        <v>21.657</v>
      </c>
      <c r="C30" s="255">
        <v>15.246</v>
      </c>
      <c r="D30" s="255">
        <v>12.423</v>
      </c>
      <c r="E30" s="255" t="s">
        <v>410</v>
      </c>
      <c r="F30" s="255">
        <v>8.4380000000000006</v>
      </c>
      <c r="G30" s="255">
        <v>1.163</v>
      </c>
      <c r="H30" s="255" t="s">
        <v>410</v>
      </c>
      <c r="I30" s="255">
        <v>0.6</v>
      </c>
      <c r="J30" s="255">
        <v>0</v>
      </c>
      <c r="K30" s="255">
        <v>0.6</v>
      </c>
      <c r="L30" s="255">
        <v>0</v>
      </c>
      <c r="M30" s="255" t="s">
        <v>410</v>
      </c>
    </row>
    <row r="31" spans="1:13" s="17" customFormat="1" ht="9" customHeight="1">
      <c r="A31" s="48" t="s">
        <v>109</v>
      </c>
      <c r="B31" s="255">
        <v>4.7240000000000002</v>
      </c>
      <c r="C31" s="255">
        <v>3.2450000000000001</v>
      </c>
      <c r="D31" s="255">
        <v>2.7029999999999998</v>
      </c>
      <c r="E31" s="255" t="s">
        <v>410</v>
      </c>
      <c r="F31" s="255">
        <v>1.468</v>
      </c>
      <c r="G31" s="255">
        <v>0.44900000000000001</v>
      </c>
      <c r="H31" s="255" t="s">
        <v>410</v>
      </c>
      <c r="I31" s="255">
        <v>0.23699999999999999</v>
      </c>
      <c r="J31" s="255">
        <v>0</v>
      </c>
      <c r="K31" s="255">
        <v>0.23699999999999999</v>
      </c>
      <c r="L31" s="255">
        <v>0</v>
      </c>
      <c r="M31" s="255" t="s">
        <v>410</v>
      </c>
    </row>
    <row r="32" spans="1:13" s="17" customFormat="1" ht="9" customHeight="1">
      <c r="A32" s="58" t="s">
        <v>108</v>
      </c>
      <c r="B32" s="255">
        <v>2.2410000000000001</v>
      </c>
      <c r="C32" s="255">
        <v>1.9530000000000001</v>
      </c>
      <c r="D32" s="255">
        <v>1.825</v>
      </c>
      <c r="E32" s="255" t="s">
        <v>410</v>
      </c>
      <c r="F32" s="255">
        <v>0.749</v>
      </c>
      <c r="G32" s="255">
        <v>0.79100000000000004</v>
      </c>
      <c r="H32" s="255" t="s">
        <v>410</v>
      </c>
      <c r="I32" s="255">
        <v>7.8E-2</v>
      </c>
      <c r="J32" s="255">
        <v>0</v>
      </c>
      <c r="K32" s="255">
        <v>7.8E-2</v>
      </c>
      <c r="L32" s="255">
        <v>0</v>
      </c>
      <c r="M32" s="255" t="s">
        <v>410</v>
      </c>
    </row>
    <row r="33" spans="1:15" s="17" customFormat="1" ht="9" customHeight="1">
      <c r="A33" s="57" t="s">
        <v>107</v>
      </c>
      <c r="B33" s="255">
        <v>0.21099999999999999</v>
      </c>
      <c r="C33" s="255">
        <v>0.193</v>
      </c>
      <c r="D33" s="255">
        <v>0.186</v>
      </c>
      <c r="E33" s="255" t="s">
        <v>410</v>
      </c>
      <c r="F33" s="255">
        <v>0.14000000000000001</v>
      </c>
      <c r="G33" s="255">
        <v>2.5000000000000001E-2</v>
      </c>
      <c r="H33" s="255" t="s">
        <v>410</v>
      </c>
      <c r="I33" s="255">
        <v>4.0000000000000001E-3</v>
      </c>
      <c r="J33" s="255">
        <v>0</v>
      </c>
      <c r="K33" s="255">
        <v>4.0000000000000001E-3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2.0299999999999998</v>
      </c>
      <c r="C34" s="255">
        <v>1.76</v>
      </c>
      <c r="D34" s="255">
        <v>1.639</v>
      </c>
      <c r="E34" s="255" t="s">
        <v>410</v>
      </c>
      <c r="F34" s="255">
        <v>0.60899999999999999</v>
      </c>
      <c r="G34" s="255">
        <v>0.76600000000000001</v>
      </c>
      <c r="H34" s="255" t="s">
        <v>410</v>
      </c>
      <c r="I34" s="255">
        <v>7.3999999999999996E-2</v>
      </c>
      <c r="J34" s="255">
        <v>0</v>
      </c>
      <c r="K34" s="255">
        <v>7.3999999999999996E-2</v>
      </c>
      <c r="L34" s="255">
        <v>0</v>
      </c>
      <c r="M34" s="255" t="s">
        <v>410</v>
      </c>
    </row>
    <row r="35" spans="1:15" s="17" customFormat="1" ht="9" customHeight="1">
      <c r="A35" s="58" t="s">
        <v>105</v>
      </c>
      <c r="B35" s="255">
        <v>131.86099999999999</v>
      </c>
      <c r="C35" s="255">
        <v>105.432</v>
      </c>
      <c r="D35" s="255">
        <v>87.165999999999997</v>
      </c>
      <c r="E35" s="255" t="s">
        <v>410</v>
      </c>
      <c r="F35" s="255">
        <v>50.935000000000002</v>
      </c>
      <c r="G35" s="255">
        <v>11.308999999999999</v>
      </c>
      <c r="H35" s="255" t="s">
        <v>410</v>
      </c>
      <c r="I35" s="255">
        <v>6.9089999999999998</v>
      </c>
      <c r="J35" s="255">
        <v>0</v>
      </c>
      <c r="K35" s="255">
        <v>6.9089999999999998</v>
      </c>
      <c r="L35" s="255">
        <v>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4.8440000000000003</v>
      </c>
      <c r="C36" s="255">
        <v>3.9340000000000002</v>
      </c>
      <c r="D36" s="255">
        <v>3.5129999999999999</v>
      </c>
      <c r="E36" s="255" t="s">
        <v>410</v>
      </c>
      <c r="F36" s="255">
        <v>2.2269999999999999</v>
      </c>
      <c r="G36" s="255">
        <v>0.65400000000000003</v>
      </c>
      <c r="H36" s="255" t="s">
        <v>410</v>
      </c>
      <c r="I36" s="255">
        <v>0.20499999999999999</v>
      </c>
      <c r="J36" s="255">
        <v>0</v>
      </c>
      <c r="K36" s="255">
        <v>0.20499999999999999</v>
      </c>
      <c r="L36" s="255">
        <v>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31.594000000000001</v>
      </c>
      <c r="C37" s="255">
        <v>24.488</v>
      </c>
      <c r="D37" s="255">
        <v>19.931000000000001</v>
      </c>
      <c r="E37" s="255" t="s">
        <v>410</v>
      </c>
      <c r="F37" s="255">
        <v>11.587999999999999</v>
      </c>
      <c r="G37" s="255">
        <v>3.931</v>
      </c>
      <c r="H37" s="255" t="s">
        <v>410</v>
      </c>
      <c r="I37" s="255">
        <v>2.3690000000000002</v>
      </c>
      <c r="J37" s="255">
        <v>0</v>
      </c>
      <c r="K37" s="255">
        <v>2.3690000000000002</v>
      </c>
      <c r="L37" s="255">
        <v>0</v>
      </c>
      <c r="M37" s="255" t="s">
        <v>410</v>
      </c>
    </row>
    <row r="38" spans="1:15" s="17" customFormat="1" ht="9" customHeight="1">
      <c r="A38" s="57" t="s">
        <v>102</v>
      </c>
      <c r="B38" s="255">
        <v>93.191000000000003</v>
      </c>
      <c r="C38" s="255">
        <v>75.271000000000001</v>
      </c>
      <c r="D38" s="255">
        <v>62.177999999999997</v>
      </c>
      <c r="E38" s="255" t="s">
        <v>410</v>
      </c>
      <c r="F38" s="255">
        <v>36.279000000000003</v>
      </c>
      <c r="G38" s="255">
        <v>6.4260000000000002</v>
      </c>
      <c r="H38" s="255" t="s">
        <v>410</v>
      </c>
      <c r="I38" s="255">
        <v>4.2190000000000003</v>
      </c>
      <c r="J38" s="255">
        <v>0</v>
      </c>
      <c r="K38" s="255">
        <v>4.2190000000000003</v>
      </c>
      <c r="L38" s="255">
        <v>0</v>
      </c>
      <c r="M38" s="255" t="s">
        <v>410</v>
      </c>
    </row>
    <row r="39" spans="1:15" s="17" customFormat="1" ht="9" customHeight="1">
      <c r="A39" s="57" t="s">
        <v>101</v>
      </c>
      <c r="B39" s="255">
        <v>2.2320000000000002</v>
      </c>
      <c r="C39" s="255">
        <v>1.7390000000000001</v>
      </c>
      <c r="D39" s="255">
        <v>1.544</v>
      </c>
      <c r="E39" s="255" t="s">
        <v>410</v>
      </c>
      <c r="F39" s="255">
        <v>0.84099999999999997</v>
      </c>
      <c r="G39" s="255">
        <v>0.29799999999999999</v>
      </c>
      <c r="H39" s="255" t="s">
        <v>410</v>
      </c>
      <c r="I39" s="255">
        <v>0.11600000000000001</v>
      </c>
      <c r="J39" s="255">
        <v>0</v>
      </c>
      <c r="K39" s="255">
        <v>0.11600000000000001</v>
      </c>
      <c r="L39" s="255">
        <v>0</v>
      </c>
      <c r="M39" s="255" t="s">
        <v>410</v>
      </c>
    </row>
    <row r="40" spans="1:15" s="17" customFormat="1" ht="9" customHeight="1">
      <c r="A40" s="58" t="s">
        <v>100</v>
      </c>
      <c r="B40" s="255">
        <v>11.090999999999999</v>
      </c>
      <c r="C40" s="255">
        <v>9.0510000000000002</v>
      </c>
      <c r="D40" s="255">
        <v>7.9470000000000001</v>
      </c>
      <c r="E40" s="255" t="s">
        <v>410</v>
      </c>
      <c r="F40" s="255">
        <v>4.9640000000000004</v>
      </c>
      <c r="G40" s="255">
        <v>0.78500000000000003</v>
      </c>
      <c r="H40" s="255" t="s">
        <v>410</v>
      </c>
      <c r="I40" s="255">
        <v>0.443</v>
      </c>
      <c r="J40" s="255">
        <v>0</v>
      </c>
      <c r="K40" s="255">
        <v>0.443</v>
      </c>
      <c r="L40" s="255">
        <v>0</v>
      </c>
      <c r="M40" s="255" t="s">
        <v>410</v>
      </c>
    </row>
    <row r="41" spans="1:15" s="17" customFormat="1" ht="9" customHeight="1">
      <c r="A41" s="57" t="s">
        <v>99</v>
      </c>
      <c r="B41" s="255">
        <v>1.1339999999999999</v>
      </c>
      <c r="C41" s="255">
        <v>0.96599999999999997</v>
      </c>
      <c r="D41" s="255">
        <v>0.83799999999999997</v>
      </c>
      <c r="E41" s="255" t="s">
        <v>410</v>
      </c>
      <c r="F41" s="255">
        <v>0.45700000000000002</v>
      </c>
      <c r="G41" s="255">
        <v>0.11899999999999999</v>
      </c>
      <c r="H41" s="255" t="s">
        <v>410</v>
      </c>
      <c r="I41" s="255">
        <v>5.3999999999999999E-2</v>
      </c>
      <c r="J41" s="255">
        <v>0</v>
      </c>
      <c r="K41" s="255">
        <v>5.3999999999999999E-2</v>
      </c>
      <c r="L41" s="255">
        <v>0</v>
      </c>
      <c r="M41" s="255" t="s">
        <v>410</v>
      </c>
    </row>
    <row r="42" spans="1:15" s="17" customFormat="1" ht="9" customHeight="1">
      <c r="A42" s="57" t="s">
        <v>98</v>
      </c>
      <c r="B42" s="255">
        <v>0.156</v>
      </c>
      <c r="C42" s="255">
        <v>0.111</v>
      </c>
      <c r="D42" s="255">
        <v>9.1999999999999998E-2</v>
      </c>
      <c r="E42" s="255" t="s">
        <v>410</v>
      </c>
      <c r="F42" s="255">
        <v>5.1999999999999998E-2</v>
      </c>
      <c r="G42" s="255">
        <v>1.9E-2</v>
      </c>
      <c r="H42" s="255" t="s">
        <v>410</v>
      </c>
      <c r="I42" s="255">
        <v>1.4999999999999999E-2</v>
      </c>
      <c r="J42" s="255">
        <v>0</v>
      </c>
      <c r="K42" s="255">
        <v>1.4999999999999999E-2</v>
      </c>
      <c r="L42" s="255">
        <v>0</v>
      </c>
      <c r="M42" s="255" t="s">
        <v>410</v>
      </c>
    </row>
    <row r="43" spans="1:15" s="17" customFormat="1" ht="9" customHeight="1">
      <c r="A43" s="57" t="s">
        <v>97</v>
      </c>
      <c r="B43" s="255">
        <v>5.8150000000000004</v>
      </c>
      <c r="C43" s="255">
        <v>4.7089999999999996</v>
      </c>
      <c r="D43" s="255">
        <v>4.2380000000000004</v>
      </c>
      <c r="E43" s="255" t="s">
        <v>410</v>
      </c>
      <c r="F43" s="255">
        <v>3.1629999999999998</v>
      </c>
      <c r="G43" s="255">
        <v>0.24299999999999999</v>
      </c>
      <c r="H43" s="255" t="s">
        <v>410</v>
      </c>
      <c r="I43" s="255">
        <v>0.17199999999999999</v>
      </c>
      <c r="J43" s="255">
        <v>0</v>
      </c>
      <c r="K43" s="255">
        <v>0.17199999999999999</v>
      </c>
      <c r="L43" s="255">
        <v>0</v>
      </c>
      <c r="M43" s="255" t="s">
        <v>410</v>
      </c>
    </row>
    <row r="44" spans="1:15" s="17" customFormat="1" ht="9" customHeight="1">
      <c r="A44" s="57" t="s">
        <v>96</v>
      </c>
      <c r="B44" s="255">
        <v>0.42199999999999999</v>
      </c>
      <c r="C44" s="255">
        <v>0.32900000000000001</v>
      </c>
      <c r="D44" s="255">
        <v>0.29499999999999998</v>
      </c>
      <c r="E44" s="255" t="s">
        <v>410</v>
      </c>
      <c r="F44" s="255">
        <v>0.18</v>
      </c>
      <c r="G44" s="255">
        <v>4.2999999999999997E-2</v>
      </c>
      <c r="H44" s="255" t="s">
        <v>410</v>
      </c>
      <c r="I44" s="255">
        <v>1.4999999999999999E-2</v>
      </c>
      <c r="J44" s="255">
        <v>0</v>
      </c>
      <c r="K44" s="255">
        <v>1.4999999999999999E-2</v>
      </c>
      <c r="L44" s="255">
        <v>0</v>
      </c>
      <c r="M44" s="255" t="s">
        <v>410</v>
      </c>
    </row>
    <row r="45" spans="1:15" s="17" customFormat="1" ht="9" customHeight="1">
      <c r="A45" s="57" t="s">
        <v>95</v>
      </c>
      <c r="B45" s="255">
        <v>3.5640000000000001</v>
      </c>
      <c r="C45" s="255">
        <v>2.9359999999999999</v>
      </c>
      <c r="D45" s="255">
        <v>2.484</v>
      </c>
      <c r="E45" s="255" t="s">
        <v>410</v>
      </c>
      <c r="F45" s="255">
        <v>1.1120000000000001</v>
      </c>
      <c r="G45" s="255">
        <v>0.36099999999999999</v>
      </c>
      <c r="H45" s="255" t="s">
        <v>410</v>
      </c>
      <c r="I45" s="255">
        <v>0.187</v>
      </c>
      <c r="J45" s="255">
        <v>0</v>
      </c>
      <c r="K45" s="255">
        <v>0.187</v>
      </c>
      <c r="L45" s="255">
        <v>0</v>
      </c>
      <c r="M45" s="255" t="s">
        <v>410</v>
      </c>
    </row>
    <row r="46" spans="1:15" s="17" customFormat="1" ht="9" customHeight="1">
      <c r="A46" s="58" t="s">
        <v>94</v>
      </c>
      <c r="B46" s="255">
        <v>1.629</v>
      </c>
      <c r="C46" s="255">
        <v>1.111</v>
      </c>
      <c r="D46" s="255">
        <v>0.94299999999999995</v>
      </c>
      <c r="E46" s="255" t="s">
        <v>410</v>
      </c>
      <c r="F46" s="255">
        <v>0.53900000000000003</v>
      </c>
      <c r="G46" s="255">
        <v>0.185</v>
      </c>
      <c r="H46" s="255" t="s">
        <v>410</v>
      </c>
      <c r="I46" s="255">
        <v>5.2999999999999999E-2</v>
      </c>
      <c r="J46" s="255">
        <v>0</v>
      </c>
      <c r="K46" s="255">
        <v>5.2999999999999999E-2</v>
      </c>
      <c r="L46" s="255">
        <v>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1.367</v>
      </c>
      <c r="C47" s="255">
        <v>0.92300000000000004</v>
      </c>
      <c r="D47" s="255">
        <v>0.78500000000000003</v>
      </c>
      <c r="E47" s="255" t="s">
        <v>410</v>
      </c>
      <c r="F47" s="255">
        <v>0.44900000000000001</v>
      </c>
      <c r="G47" s="255">
        <v>0.161</v>
      </c>
      <c r="H47" s="255" t="s">
        <v>410</v>
      </c>
      <c r="I47" s="255">
        <v>4.7E-2</v>
      </c>
      <c r="J47" s="255">
        <v>0</v>
      </c>
      <c r="K47" s="255">
        <v>4.7E-2</v>
      </c>
      <c r="L47" s="255">
        <v>0</v>
      </c>
      <c r="M47" s="255" t="s">
        <v>410</v>
      </c>
    </row>
    <row r="48" spans="1:15" s="17" customFormat="1" ht="9" customHeight="1">
      <c r="A48" s="57" t="s">
        <v>92</v>
      </c>
      <c r="B48" s="255">
        <v>0.26200000000000001</v>
      </c>
      <c r="C48" s="255">
        <v>0.188</v>
      </c>
      <c r="D48" s="255">
        <v>0.158</v>
      </c>
      <c r="E48" s="255" t="s">
        <v>410</v>
      </c>
      <c r="F48" s="255">
        <v>0.09</v>
      </c>
      <c r="G48" s="255">
        <v>2.4E-2</v>
      </c>
      <c r="H48" s="255" t="s">
        <v>410</v>
      </c>
      <c r="I48" s="255">
        <v>6.0000000000000001E-3</v>
      </c>
      <c r="J48" s="255">
        <v>0</v>
      </c>
      <c r="K48" s="255">
        <v>6.0000000000000001E-3</v>
      </c>
      <c r="L48" s="255">
        <v>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159"/>
      <c r="I49" s="159"/>
      <c r="J49" s="159"/>
      <c r="K49" s="159"/>
      <c r="L49" s="159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137</v>
      </c>
      <c r="B54" s="71">
        <v>0</v>
      </c>
      <c r="C54" s="71"/>
      <c r="D54" s="71" t="s">
        <v>410</v>
      </c>
      <c r="E54" s="71"/>
      <c r="F54" s="71">
        <v>44.755000000000003</v>
      </c>
      <c r="G54" s="71">
        <v>5.6989999999999998</v>
      </c>
      <c r="H54" s="71">
        <v>31.452999999999999</v>
      </c>
      <c r="I54" s="71">
        <v>1.9139999999999999</v>
      </c>
      <c r="J54" s="71">
        <v>0</v>
      </c>
      <c r="K54" s="71"/>
      <c r="L54" s="71">
        <v>5.6890000000000001</v>
      </c>
      <c r="M54" s="71">
        <v>164.636</v>
      </c>
    </row>
    <row r="55" spans="1:13" s="17" customFormat="1" ht="9" customHeight="1">
      <c r="A55" s="22" t="s">
        <v>69</v>
      </c>
      <c r="B55" s="255">
        <v>0</v>
      </c>
      <c r="C55" s="255"/>
      <c r="D55" s="255" t="s">
        <v>410</v>
      </c>
      <c r="E55" s="255"/>
      <c r="F55" s="255">
        <v>7.98</v>
      </c>
      <c r="G55" s="255">
        <v>0.623</v>
      </c>
      <c r="H55" s="255">
        <v>6.1020000000000003</v>
      </c>
      <c r="I55" s="255">
        <v>0.42099999999999999</v>
      </c>
      <c r="J55" s="255">
        <v>0</v>
      </c>
      <c r="K55" s="255"/>
      <c r="L55" s="255">
        <v>0.83399999999999996</v>
      </c>
      <c r="M55" s="255">
        <v>50.371000000000002</v>
      </c>
    </row>
    <row r="56" spans="1:13" s="17" customFormat="1" ht="9" customHeight="1">
      <c r="A56" s="22" t="s">
        <v>131</v>
      </c>
      <c r="B56" s="255">
        <v>0</v>
      </c>
      <c r="C56" s="255"/>
      <c r="D56" s="255" t="s">
        <v>410</v>
      </c>
      <c r="E56" s="255"/>
      <c r="F56" s="255">
        <v>36.774999999999999</v>
      </c>
      <c r="G56" s="255">
        <v>5.0759999999999996</v>
      </c>
      <c r="H56" s="255">
        <v>25.350999999999999</v>
      </c>
      <c r="I56" s="255">
        <v>1.4930000000000001</v>
      </c>
      <c r="J56" s="255">
        <v>0</v>
      </c>
      <c r="K56" s="255"/>
      <c r="L56" s="255">
        <v>4.8550000000000004</v>
      </c>
      <c r="M56" s="255">
        <v>114.265</v>
      </c>
    </row>
    <row r="57" spans="1:13" s="17" customFormat="1" ht="9" customHeight="1">
      <c r="A57" s="58" t="s">
        <v>130</v>
      </c>
      <c r="B57" s="255">
        <v>0</v>
      </c>
      <c r="C57" s="255"/>
      <c r="D57" s="255" t="s">
        <v>410</v>
      </c>
      <c r="E57" s="255"/>
      <c r="F57" s="255">
        <v>27.611999999999998</v>
      </c>
      <c r="G57" s="255">
        <v>3.0179999999999998</v>
      </c>
      <c r="H57" s="255">
        <v>19.802</v>
      </c>
      <c r="I57" s="255">
        <v>1.05</v>
      </c>
      <c r="J57" s="255">
        <v>0</v>
      </c>
      <c r="K57" s="255"/>
      <c r="L57" s="255">
        <v>3.742</v>
      </c>
      <c r="M57" s="255">
        <v>94.153000000000006</v>
      </c>
    </row>
    <row r="58" spans="1:13" s="17" customFormat="1" ht="9" customHeight="1">
      <c r="A58" s="48" t="s">
        <v>129</v>
      </c>
      <c r="B58" s="255">
        <v>0</v>
      </c>
      <c r="C58" s="255"/>
      <c r="D58" s="255" t="s">
        <v>410</v>
      </c>
      <c r="E58" s="255"/>
      <c r="F58" s="255">
        <v>23.613</v>
      </c>
      <c r="G58" s="255">
        <v>2.294</v>
      </c>
      <c r="H58" s="255">
        <v>17.408999999999999</v>
      </c>
      <c r="I58" s="255">
        <v>0.751</v>
      </c>
      <c r="J58" s="255">
        <v>0</v>
      </c>
      <c r="K58" s="255"/>
      <c r="L58" s="255">
        <v>3.1589999999999998</v>
      </c>
      <c r="M58" s="255">
        <v>84.402000000000001</v>
      </c>
    </row>
    <row r="59" spans="1:13" s="17" customFormat="1" ht="9" customHeight="1">
      <c r="A59" s="59" t="s">
        <v>128</v>
      </c>
      <c r="B59" s="255">
        <v>0</v>
      </c>
      <c r="C59" s="255"/>
      <c r="D59" s="255" t="s">
        <v>410</v>
      </c>
      <c r="E59" s="255"/>
      <c r="F59" s="255">
        <v>7.5730000000000004</v>
      </c>
      <c r="G59" s="255">
        <v>0.76</v>
      </c>
      <c r="H59" s="255">
        <v>5.5350000000000001</v>
      </c>
      <c r="I59" s="255">
        <v>0.247</v>
      </c>
      <c r="J59" s="255">
        <v>0</v>
      </c>
      <c r="K59" s="255"/>
      <c r="L59" s="255">
        <v>1.0309999999999999</v>
      </c>
      <c r="M59" s="255">
        <v>17.707999999999998</v>
      </c>
    </row>
    <row r="60" spans="1:13" s="17" customFormat="1" ht="9" customHeight="1">
      <c r="A60" s="59" t="s">
        <v>127</v>
      </c>
      <c r="B60" s="255">
        <v>0</v>
      </c>
      <c r="C60" s="255"/>
      <c r="D60" s="255" t="s">
        <v>410</v>
      </c>
      <c r="E60" s="255"/>
      <c r="F60" s="255">
        <v>0.66700000000000004</v>
      </c>
      <c r="G60" s="255">
        <v>0.122</v>
      </c>
      <c r="H60" s="255">
        <v>0.443</v>
      </c>
      <c r="I60" s="255">
        <v>0.03</v>
      </c>
      <c r="J60" s="255">
        <v>0</v>
      </c>
      <c r="K60" s="255"/>
      <c r="L60" s="255">
        <v>7.1999999999999995E-2</v>
      </c>
      <c r="M60" s="255">
        <v>1.9830000000000001</v>
      </c>
    </row>
    <row r="61" spans="1:13" s="17" customFormat="1" ht="9" customHeight="1">
      <c r="A61" s="59" t="s">
        <v>126</v>
      </c>
      <c r="B61" s="255">
        <v>0</v>
      </c>
      <c r="C61" s="255"/>
      <c r="D61" s="255" t="s">
        <v>410</v>
      </c>
      <c r="E61" s="255"/>
      <c r="F61" s="255">
        <v>1.5740000000000001</v>
      </c>
      <c r="G61" s="255">
        <v>0.20399999999999999</v>
      </c>
      <c r="H61" s="255">
        <v>1.123</v>
      </c>
      <c r="I61" s="255">
        <v>6.7000000000000004E-2</v>
      </c>
      <c r="J61" s="255">
        <v>0</v>
      </c>
      <c r="K61" s="255"/>
      <c r="L61" s="255">
        <v>0.18</v>
      </c>
      <c r="M61" s="255">
        <v>3.7170000000000001</v>
      </c>
    </row>
    <row r="62" spans="1:13" s="17" customFormat="1" ht="9" customHeight="1">
      <c r="A62" s="59" t="s">
        <v>125</v>
      </c>
      <c r="B62" s="255">
        <v>0</v>
      </c>
      <c r="C62" s="255"/>
      <c r="D62" s="255" t="s">
        <v>410</v>
      </c>
      <c r="E62" s="255"/>
      <c r="F62" s="255">
        <v>0.34200000000000003</v>
      </c>
      <c r="G62" s="255">
        <v>0.01</v>
      </c>
      <c r="H62" s="255">
        <v>0.27500000000000002</v>
      </c>
      <c r="I62" s="255">
        <v>2E-3</v>
      </c>
      <c r="J62" s="255">
        <v>0</v>
      </c>
      <c r="K62" s="255"/>
      <c r="L62" s="255">
        <v>5.5E-2</v>
      </c>
      <c r="M62" s="255">
        <v>2.4020000000000001</v>
      </c>
    </row>
    <row r="63" spans="1:13" s="17" customFormat="1" ht="9" customHeight="1">
      <c r="A63" s="59" t="s">
        <v>124</v>
      </c>
      <c r="B63" s="255">
        <v>0</v>
      </c>
      <c r="C63" s="255"/>
      <c r="D63" s="255" t="s">
        <v>410</v>
      </c>
      <c r="E63" s="255"/>
      <c r="F63" s="255">
        <v>0.18099999999999999</v>
      </c>
      <c r="G63" s="255">
        <v>1.0999999999999999E-2</v>
      </c>
      <c r="H63" s="255">
        <v>0.124</v>
      </c>
      <c r="I63" s="255">
        <v>6.0000000000000001E-3</v>
      </c>
      <c r="J63" s="255">
        <v>0</v>
      </c>
      <c r="K63" s="255"/>
      <c r="L63" s="255">
        <v>0.04</v>
      </c>
      <c r="M63" s="255">
        <v>0.61599999999999999</v>
      </c>
    </row>
    <row r="64" spans="1:13" s="17" customFormat="1" ht="9" customHeight="1">
      <c r="A64" s="59" t="s">
        <v>123</v>
      </c>
      <c r="B64" s="255">
        <v>0</v>
      </c>
      <c r="C64" s="255"/>
      <c r="D64" s="255" t="s">
        <v>410</v>
      </c>
      <c r="E64" s="255"/>
      <c r="F64" s="255">
        <v>2.3279999999999998</v>
      </c>
      <c r="G64" s="255">
        <v>0.16300000000000001</v>
      </c>
      <c r="H64" s="255">
        <v>1.794</v>
      </c>
      <c r="I64" s="255">
        <v>6.5000000000000002E-2</v>
      </c>
      <c r="J64" s="255">
        <v>0</v>
      </c>
      <c r="K64" s="255"/>
      <c r="L64" s="255">
        <v>0.30599999999999999</v>
      </c>
      <c r="M64" s="255">
        <v>17.423999999999999</v>
      </c>
    </row>
    <row r="65" spans="1:13" s="17" customFormat="1" ht="9" customHeight="1">
      <c r="A65" s="59" t="s">
        <v>122</v>
      </c>
      <c r="B65" s="255">
        <v>0</v>
      </c>
      <c r="C65" s="255"/>
      <c r="D65" s="255" t="s">
        <v>410</v>
      </c>
      <c r="E65" s="255"/>
      <c r="F65" s="255">
        <v>8.6999999999999994E-2</v>
      </c>
      <c r="G65" s="255">
        <v>1.7000000000000001E-2</v>
      </c>
      <c r="H65" s="255">
        <v>0.06</v>
      </c>
      <c r="I65" s="255">
        <v>6.0000000000000001E-3</v>
      </c>
      <c r="J65" s="255">
        <v>0</v>
      </c>
      <c r="K65" s="255"/>
      <c r="L65" s="255">
        <v>4.0000000000000001E-3</v>
      </c>
      <c r="M65" s="255">
        <v>0.42499999999999999</v>
      </c>
    </row>
    <row r="66" spans="1:13" s="17" customFormat="1" ht="9" customHeight="1">
      <c r="A66" s="59" t="s">
        <v>121</v>
      </c>
      <c r="B66" s="255">
        <v>0</v>
      </c>
      <c r="C66" s="255"/>
      <c r="D66" s="255" t="s">
        <v>410</v>
      </c>
      <c r="E66" s="255"/>
      <c r="F66" s="255">
        <v>4.9569999999999999</v>
      </c>
      <c r="G66" s="255">
        <v>0.48199999999999998</v>
      </c>
      <c r="H66" s="255">
        <v>3.6160000000000001</v>
      </c>
      <c r="I66" s="255">
        <v>0.17199999999999999</v>
      </c>
      <c r="J66" s="255">
        <v>0</v>
      </c>
      <c r="K66" s="255"/>
      <c r="L66" s="255">
        <v>0.68700000000000006</v>
      </c>
      <c r="M66" s="255">
        <v>15.083</v>
      </c>
    </row>
    <row r="67" spans="1:13" s="17" customFormat="1" ht="9" customHeight="1">
      <c r="A67" s="59" t="s">
        <v>120</v>
      </c>
      <c r="B67" s="255">
        <v>0</v>
      </c>
      <c r="C67" s="255"/>
      <c r="D67" s="255" t="s">
        <v>410</v>
      </c>
      <c r="E67" s="255"/>
      <c r="F67" s="255">
        <v>0.158</v>
      </c>
      <c r="G67" s="255">
        <v>7.2999999999999995E-2</v>
      </c>
      <c r="H67" s="255">
        <v>6.5000000000000002E-2</v>
      </c>
      <c r="I67" s="255">
        <v>2E-3</v>
      </c>
      <c r="J67" s="255">
        <v>0</v>
      </c>
      <c r="K67" s="255"/>
      <c r="L67" s="255">
        <v>1.7999999999999999E-2</v>
      </c>
      <c r="M67" s="255">
        <v>0.50800000000000001</v>
      </c>
    </row>
    <row r="68" spans="1:13" s="17" customFormat="1" ht="9" customHeight="1">
      <c r="A68" s="59" t="s">
        <v>119</v>
      </c>
      <c r="B68" s="255">
        <v>0</v>
      </c>
      <c r="C68" s="255"/>
      <c r="D68" s="255" t="s">
        <v>410</v>
      </c>
      <c r="E68" s="255"/>
      <c r="F68" s="255">
        <v>1.724</v>
      </c>
      <c r="G68" s="255">
        <v>8.6999999999999994E-2</v>
      </c>
      <c r="H68" s="255">
        <v>1.325</v>
      </c>
      <c r="I68" s="255">
        <v>0.03</v>
      </c>
      <c r="J68" s="255">
        <v>0</v>
      </c>
      <c r="K68" s="255"/>
      <c r="L68" s="255">
        <v>0.28199999999999997</v>
      </c>
      <c r="M68" s="255">
        <v>10.451000000000001</v>
      </c>
    </row>
    <row r="69" spans="1:13" s="17" customFormat="1" ht="9" customHeight="1">
      <c r="A69" s="59" t="s">
        <v>118</v>
      </c>
      <c r="B69" s="255">
        <v>0</v>
      </c>
      <c r="C69" s="255"/>
      <c r="D69" s="255" t="s">
        <v>410</v>
      </c>
      <c r="E69" s="255"/>
      <c r="F69" s="255">
        <v>2.37</v>
      </c>
      <c r="G69" s="255">
        <v>0.14699999999999999</v>
      </c>
      <c r="H69" s="255">
        <v>1.8560000000000001</v>
      </c>
      <c r="I69" s="255">
        <v>7.8E-2</v>
      </c>
      <c r="J69" s="255">
        <v>0</v>
      </c>
      <c r="K69" s="255"/>
      <c r="L69" s="255">
        <v>0.28899999999999998</v>
      </c>
      <c r="M69" s="255">
        <v>6.0110000000000001</v>
      </c>
    </row>
    <row r="70" spans="1:13" s="17" customFormat="1" ht="9" customHeight="1">
      <c r="A70" s="59" t="s">
        <v>117</v>
      </c>
      <c r="B70" s="255">
        <v>0</v>
      </c>
      <c r="C70" s="255"/>
      <c r="D70" s="255" t="s">
        <v>410</v>
      </c>
      <c r="E70" s="255"/>
      <c r="F70" s="255">
        <v>0.629</v>
      </c>
      <c r="G70" s="255">
        <v>4.8000000000000001E-2</v>
      </c>
      <c r="H70" s="255">
        <v>0.5</v>
      </c>
      <c r="I70" s="255">
        <v>1.2999999999999999E-2</v>
      </c>
      <c r="J70" s="255">
        <v>0</v>
      </c>
      <c r="K70" s="255"/>
      <c r="L70" s="255">
        <v>6.8000000000000005E-2</v>
      </c>
      <c r="M70" s="255">
        <v>2.7370000000000001</v>
      </c>
    </row>
    <row r="71" spans="1:13" s="17" customFormat="1" ht="9" customHeight="1">
      <c r="A71" s="59" t="s">
        <v>115</v>
      </c>
      <c r="B71" s="255">
        <v>0</v>
      </c>
      <c r="C71" s="255"/>
      <c r="D71" s="255" t="s">
        <v>410</v>
      </c>
      <c r="E71" s="255"/>
      <c r="F71" s="255">
        <v>0.13200000000000001</v>
      </c>
      <c r="G71" s="255">
        <v>2.4E-2</v>
      </c>
      <c r="H71" s="255">
        <v>8.1000000000000003E-2</v>
      </c>
      <c r="I71" s="255">
        <v>4.0000000000000001E-3</v>
      </c>
      <c r="J71" s="255">
        <v>0</v>
      </c>
      <c r="K71" s="255"/>
      <c r="L71" s="255">
        <v>2.3E-2</v>
      </c>
      <c r="M71" s="255">
        <v>0.39800000000000002</v>
      </c>
    </row>
    <row r="72" spans="1:13" s="17" customFormat="1" ht="9" customHeight="1">
      <c r="A72" s="59" t="s">
        <v>114</v>
      </c>
      <c r="B72" s="255">
        <v>0</v>
      </c>
      <c r="C72" s="255"/>
      <c r="D72" s="255" t="s">
        <v>410</v>
      </c>
      <c r="E72" s="255"/>
      <c r="F72" s="255">
        <v>0.16700000000000001</v>
      </c>
      <c r="G72" s="255">
        <v>4.7E-2</v>
      </c>
      <c r="H72" s="255">
        <v>8.7999999999999995E-2</v>
      </c>
      <c r="I72" s="255">
        <v>8.0000000000000002E-3</v>
      </c>
      <c r="J72" s="255">
        <v>0</v>
      </c>
      <c r="K72" s="255"/>
      <c r="L72" s="255">
        <v>2.4E-2</v>
      </c>
      <c r="M72" s="255">
        <v>0.51400000000000001</v>
      </c>
    </row>
    <row r="73" spans="1:13" s="17" customFormat="1" ht="9" customHeight="1">
      <c r="A73" s="59" t="s">
        <v>113</v>
      </c>
      <c r="B73" s="255">
        <v>0</v>
      </c>
      <c r="C73" s="255"/>
      <c r="D73" s="255" t="s">
        <v>410</v>
      </c>
      <c r="E73" s="255"/>
      <c r="F73" s="255">
        <v>0.72399999999999998</v>
      </c>
      <c r="G73" s="255">
        <v>9.9000000000000005E-2</v>
      </c>
      <c r="H73" s="255">
        <v>0.52400000000000002</v>
      </c>
      <c r="I73" s="255">
        <v>2.1000000000000001E-2</v>
      </c>
      <c r="J73" s="255">
        <v>0</v>
      </c>
      <c r="K73" s="255"/>
      <c r="L73" s="255">
        <v>0.08</v>
      </c>
      <c r="M73" s="255">
        <v>4.4249999999999998</v>
      </c>
    </row>
    <row r="74" spans="1:13" s="17" customFormat="1" ht="9" customHeight="1">
      <c r="A74" s="57" t="s">
        <v>112</v>
      </c>
      <c r="B74" s="255">
        <v>0</v>
      </c>
      <c r="C74" s="255"/>
      <c r="D74" s="255" t="s">
        <v>410</v>
      </c>
      <c r="E74" s="255"/>
      <c r="F74" s="255">
        <v>6.0999999999999999E-2</v>
      </c>
      <c r="G74" s="255">
        <v>1.2999999999999999E-2</v>
      </c>
      <c r="H74" s="255">
        <v>2.9000000000000001E-2</v>
      </c>
      <c r="I74" s="255">
        <v>6.0000000000000001E-3</v>
      </c>
      <c r="J74" s="255">
        <v>0</v>
      </c>
      <c r="K74" s="255"/>
      <c r="L74" s="255">
        <v>1.2999999999999999E-2</v>
      </c>
      <c r="M74" s="255">
        <v>0.253</v>
      </c>
    </row>
    <row r="75" spans="1:13" s="17" customFormat="1" ht="9" customHeight="1">
      <c r="A75" s="57" t="s">
        <v>333</v>
      </c>
      <c r="B75" s="255">
        <v>0</v>
      </c>
      <c r="C75" s="255"/>
      <c r="D75" s="255" t="s">
        <v>410</v>
      </c>
      <c r="E75" s="255"/>
      <c r="F75" s="255">
        <v>1.288</v>
      </c>
      <c r="G75" s="255">
        <v>0.183</v>
      </c>
      <c r="H75" s="255">
        <v>0.76800000000000002</v>
      </c>
      <c r="I75" s="255">
        <v>5.6000000000000001E-2</v>
      </c>
      <c r="J75" s="255">
        <v>0</v>
      </c>
      <c r="K75" s="255"/>
      <c r="L75" s="255">
        <v>0.28100000000000003</v>
      </c>
      <c r="M75" s="255">
        <v>3.5659999999999998</v>
      </c>
    </row>
    <row r="76" spans="1:13" s="17" customFormat="1" ht="9" customHeight="1">
      <c r="A76" s="57" t="s">
        <v>111</v>
      </c>
      <c r="B76" s="255">
        <v>0</v>
      </c>
      <c r="C76" s="255"/>
      <c r="D76" s="255" t="s">
        <v>410</v>
      </c>
      <c r="E76" s="255"/>
      <c r="F76" s="255">
        <v>0.14799999999999999</v>
      </c>
      <c r="G76" s="255">
        <v>4.4999999999999998E-2</v>
      </c>
      <c r="H76" s="255">
        <v>7.9000000000000001E-2</v>
      </c>
      <c r="I76" s="255">
        <v>8.9999999999999993E-3</v>
      </c>
      <c r="J76" s="255">
        <v>0</v>
      </c>
      <c r="K76" s="255"/>
      <c r="L76" s="255">
        <v>1.4999999999999999E-2</v>
      </c>
      <c r="M76" s="255">
        <v>0.54400000000000004</v>
      </c>
    </row>
    <row r="77" spans="1:13" s="17" customFormat="1" ht="9" customHeight="1">
      <c r="A77" s="48" t="s">
        <v>110</v>
      </c>
      <c r="B77" s="255">
        <v>0</v>
      </c>
      <c r="C77" s="255"/>
      <c r="D77" s="255" t="s">
        <v>410</v>
      </c>
      <c r="E77" s="255"/>
      <c r="F77" s="255">
        <v>2.2160000000000002</v>
      </c>
      <c r="G77" s="255">
        <v>0.42199999999999999</v>
      </c>
      <c r="H77" s="255">
        <v>1.331</v>
      </c>
      <c r="I77" s="255">
        <v>0.20599999999999999</v>
      </c>
      <c r="J77" s="255">
        <v>0</v>
      </c>
      <c r="K77" s="255"/>
      <c r="L77" s="255">
        <v>0.25700000000000001</v>
      </c>
      <c r="M77" s="255">
        <v>4.1950000000000003</v>
      </c>
    </row>
    <row r="78" spans="1:13" s="17" customFormat="1" ht="9" customHeight="1">
      <c r="A78" s="48" t="s">
        <v>109</v>
      </c>
      <c r="B78" s="255">
        <v>0</v>
      </c>
      <c r="C78" s="255"/>
      <c r="D78" s="255" t="s">
        <v>410</v>
      </c>
      <c r="E78" s="255"/>
      <c r="F78" s="255">
        <v>0.28599999999999998</v>
      </c>
      <c r="G78" s="255">
        <v>6.0999999999999999E-2</v>
      </c>
      <c r="H78" s="255">
        <v>0.186</v>
      </c>
      <c r="I78" s="255">
        <v>2.1999999999999999E-2</v>
      </c>
      <c r="J78" s="255">
        <v>0</v>
      </c>
      <c r="K78" s="255"/>
      <c r="L78" s="255">
        <v>1.7000000000000001E-2</v>
      </c>
      <c r="M78" s="255">
        <v>1.1930000000000001</v>
      </c>
    </row>
    <row r="79" spans="1:13" ht="9" customHeight="1">
      <c r="A79" s="58" t="s">
        <v>108</v>
      </c>
      <c r="B79" s="255">
        <v>0</v>
      </c>
      <c r="C79" s="255"/>
      <c r="D79" s="255" t="s">
        <v>410</v>
      </c>
      <c r="E79" s="255"/>
      <c r="F79" s="255">
        <v>3.9E-2</v>
      </c>
      <c r="G79" s="255">
        <v>1.2999999999999999E-2</v>
      </c>
      <c r="H79" s="255">
        <v>2.4E-2</v>
      </c>
      <c r="I79" s="255">
        <v>1E-3</v>
      </c>
      <c r="J79" s="255">
        <v>0</v>
      </c>
      <c r="K79" s="255"/>
      <c r="L79" s="255">
        <v>1E-3</v>
      </c>
      <c r="M79" s="255">
        <v>0.249</v>
      </c>
    </row>
    <row r="80" spans="1:13" ht="9" customHeight="1">
      <c r="A80" s="57" t="s">
        <v>107</v>
      </c>
      <c r="B80" s="255">
        <v>0</v>
      </c>
      <c r="C80" s="255"/>
      <c r="D80" s="255" t="s">
        <v>410</v>
      </c>
      <c r="E80" s="255"/>
      <c r="F80" s="255">
        <v>2E-3</v>
      </c>
      <c r="G80" s="255">
        <v>0</v>
      </c>
      <c r="H80" s="255">
        <v>2E-3</v>
      </c>
      <c r="I80" s="255">
        <v>0</v>
      </c>
      <c r="J80" s="255">
        <v>0</v>
      </c>
      <c r="K80" s="255"/>
      <c r="L80" s="255">
        <v>0</v>
      </c>
      <c r="M80" s="255">
        <v>1.6E-2</v>
      </c>
    </row>
    <row r="81" spans="1:13" ht="9" customHeight="1">
      <c r="A81" s="57" t="s">
        <v>106</v>
      </c>
      <c r="B81" s="255">
        <v>0</v>
      </c>
      <c r="C81" s="255"/>
      <c r="D81" s="255" t="s">
        <v>410</v>
      </c>
      <c r="E81" s="255"/>
      <c r="F81" s="255">
        <v>3.6999999999999998E-2</v>
      </c>
      <c r="G81" s="255">
        <v>1.2999999999999999E-2</v>
      </c>
      <c r="H81" s="255">
        <v>2.1999999999999999E-2</v>
      </c>
      <c r="I81" s="255">
        <v>1E-3</v>
      </c>
      <c r="J81" s="255">
        <v>0</v>
      </c>
      <c r="K81" s="255"/>
      <c r="L81" s="255">
        <v>1E-3</v>
      </c>
      <c r="M81" s="255">
        <v>0.23300000000000001</v>
      </c>
    </row>
    <row r="82" spans="1:13" ht="9" customHeight="1">
      <c r="A82" s="58" t="s">
        <v>105</v>
      </c>
      <c r="B82" s="255">
        <v>0</v>
      </c>
      <c r="C82" s="255"/>
      <c r="D82" s="255" t="s">
        <v>410</v>
      </c>
      <c r="E82" s="255"/>
      <c r="F82" s="255">
        <v>8.3989999999999991</v>
      </c>
      <c r="G82" s="255">
        <v>1.893</v>
      </c>
      <c r="H82" s="255">
        <v>5.0270000000000001</v>
      </c>
      <c r="I82" s="255">
        <v>0.42499999999999999</v>
      </c>
      <c r="J82" s="255">
        <v>0</v>
      </c>
      <c r="K82" s="255"/>
      <c r="L82" s="255">
        <v>1.054</v>
      </c>
      <c r="M82" s="255">
        <v>18.03</v>
      </c>
    </row>
    <row r="83" spans="1:13" ht="9" customHeight="1">
      <c r="A83" s="57" t="s">
        <v>104</v>
      </c>
      <c r="B83" s="255">
        <v>0</v>
      </c>
      <c r="C83" s="255"/>
      <c r="D83" s="255" t="s">
        <v>410</v>
      </c>
      <c r="E83" s="255"/>
      <c r="F83" s="255">
        <v>0.17399999999999999</v>
      </c>
      <c r="G83" s="255">
        <v>4.2999999999999997E-2</v>
      </c>
      <c r="H83" s="255">
        <v>0.06</v>
      </c>
      <c r="I83" s="255">
        <v>2.5000000000000001E-2</v>
      </c>
      <c r="J83" s="255">
        <v>0</v>
      </c>
      <c r="K83" s="255"/>
      <c r="L83" s="255">
        <v>4.5999999999999999E-2</v>
      </c>
      <c r="M83" s="255">
        <v>0.73599999999999999</v>
      </c>
    </row>
    <row r="84" spans="1:13" ht="9" customHeight="1">
      <c r="A84" s="57" t="s">
        <v>103</v>
      </c>
      <c r="B84" s="255">
        <v>0</v>
      </c>
      <c r="C84" s="255"/>
      <c r="D84" s="255" t="s">
        <v>410</v>
      </c>
      <c r="E84" s="255"/>
      <c r="F84" s="255">
        <v>1.43</v>
      </c>
      <c r="G84" s="255">
        <v>0.23499999999999999</v>
      </c>
      <c r="H84" s="255">
        <v>0.88800000000000001</v>
      </c>
      <c r="I84" s="255">
        <v>4.8000000000000001E-2</v>
      </c>
      <c r="J84" s="255">
        <v>0</v>
      </c>
      <c r="K84" s="255"/>
      <c r="L84" s="255">
        <v>0.25900000000000001</v>
      </c>
      <c r="M84" s="255">
        <v>5.6760000000000002</v>
      </c>
    </row>
    <row r="85" spans="1:13" ht="9" customHeight="1">
      <c r="A85" s="57" t="s">
        <v>102</v>
      </c>
      <c r="B85" s="255">
        <v>0</v>
      </c>
      <c r="C85" s="255"/>
      <c r="D85" s="255" t="s">
        <v>410</v>
      </c>
      <c r="E85" s="255"/>
      <c r="F85" s="255">
        <v>6.734</v>
      </c>
      <c r="G85" s="255">
        <v>1.5960000000000001</v>
      </c>
      <c r="H85" s="255">
        <v>4.0460000000000003</v>
      </c>
      <c r="I85" s="255">
        <v>0.34799999999999998</v>
      </c>
      <c r="J85" s="255">
        <v>0</v>
      </c>
      <c r="K85" s="255"/>
      <c r="L85" s="255">
        <v>0.74399999999999999</v>
      </c>
      <c r="M85" s="255">
        <v>11.186</v>
      </c>
    </row>
    <row r="86" spans="1:13" ht="9" customHeight="1">
      <c r="A86" s="57" t="s">
        <v>101</v>
      </c>
      <c r="B86" s="255">
        <v>0</v>
      </c>
      <c r="C86" s="255"/>
      <c r="D86" s="255" t="s">
        <v>410</v>
      </c>
      <c r="E86" s="255"/>
      <c r="F86" s="255">
        <v>6.0999999999999999E-2</v>
      </c>
      <c r="G86" s="255">
        <v>1.9E-2</v>
      </c>
      <c r="H86" s="255">
        <v>3.3000000000000002E-2</v>
      </c>
      <c r="I86" s="255">
        <v>4.0000000000000001E-3</v>
      </c>
      <c r="J86" s="255">
        <v>0</v>
      </c>
      <c r="K86" s="255"/>
      <c r="L86" s="255">
        <v>5.0000000000000001E-3</v>
      </c>
      <c r="M86" s="255">
        <v>0.432</v>
      </c>
    </row>
    <row r="87" spans="1:13" ht="9" customHeight="1">
      <c r="A87" s="58" t="s">
        <v>100</v>
      </c>
      <c r="B87" s="255">
        <v>0</v>
      </c>
      <c r="C87" s="255"/>
      <c r="D87" s="255" t="s">
        <v>410</v>
      </c>
      <c r="E87" s="255"/>
      <c r="F87" s="255">
        <v>0.6</v>
      </c>
      <c r="G87" s="255">
        <v>0.13400000000000001</v>
      </c>
      <c r="H87" s="255">
        <v>0.42499999999999999</v>
      </c>
      <c r="I87" s="255">
        <v>4.0000000000000001E-3</v>
      </c>
      <c r="J87" s="255">
        <v>0</v>
      </c>
      <c r="K87" s="255"/>
      <c r="L87" s="255">
        <v>3.6999999999999998E-2</v>
      </c>
      <c r="M87" s="255">
        <v>1.44</v>
      </c>
    </row>
    <row r="88" spans="1:13" ht="9" customHeight="1">
      <c r="A88" s="57" t="s">
        <v>99</v>
      </c>
      <c r="B88" s="255">
        <v>0</v>
      </c>
      <c r="C88" s="255"/>
      <c r="D88" s="255" t="s">
        <v>410</v>
      </c>
      <c r="E88" s="255"/>
      <c r="F88" s="255">
        <v>4.2000000000000003E-2</v>
      </c>
      <c r="G88" s="255">
        <v>1.2E-2</v>
      </c>
      <c r="H88" s="255">
        <v>2.8000000000000001E-2</v>
      </c>
      <c r="I88" s="255">
        <v>0</v>
      </c>
      <c r="J88" s="255">
        <v>0</v>
      </c>
      <c r="K88" s="255"/>
      <c r="L88" s="255">
        <v>2E-3</v>
      </c>
      <c r="M88" s="255">
        <v>0.126</v>
      </c>
    </row>
    <row r="89" spans="1:13" ht="9" customHeight="1">
      <c r="A89" s="57" t="s">
        <v>98</v>
      </c>
      <c r="B89" s="255">
        <v>0</v>
      </c>
      <c r="C89" s="255"/>
      <c r="D89" s="255" t="s">
        <v>410</v>
      </c>
      <c r="E89" s="255"/>
      <c r="F89" s="255">
        <v>1.0999999999999999E-2</v>
      </c>
      <c r="G89" s="255">
        <v>3.0000000000000001E-3</v>
      </c>
      <c r="H89" s="255">
        <v>0</v>
      </c>
      <c r="I89" s="255">
        <v>0</v>
      </c>
      <c r="J89" s="255">
        <v>0</v>
      </c>
      <c r="K89" s="255"/>
      <c r="L89" s="255">
        <v>8.0000000000000002E-3</v>
      </c>
      <c r="M89" s="255">
        <v>3.4000000000000002E-2</v>
      </c>
    </row>
    <row r="90" spans="1:13" ht="9" customHeight="1">
      <c r="A90" s="57" t="s">
        <v>97</v>
      </c>
      <c r="B90" s="255">
        <v>0</v>
      </c>
      <c r="C90" s="255"/>
      <c r="D90" s="255" t="s">
        <v>410</v>
      </c>
      <c r="E90" s="255"/>
      <c r="F90" s="255">
        <v>0.35399999999999998</v>
      </c>
      <c r="G90" s="255">
        <v>6.7000000000000004E-2</v>
      </c>
      <c r="H90" s="255">
        <v>0.27200000000000002</v>
      </c>
      <c r="I90" s="255">
        <v>4.0000000000000001E-3</v>
      </c>
      <c r="J90" s="255">
        <v>0</v>
      </c>
      <c r="K90" s="255"/>
      <c r="L90" s="255">
        <v>1.0999999999999999E-2</v>
      </c>
      <c r="M90" s="255">
        <v>0.752</v>
      </c>
    </row>
    <row r="91" spans="1:13" ht="9" customHeight="1">
      <c r="A91" s="57" t="s">
        <v>96</v>
      </c>
      <c r="B91" s="255">
        <v>0</v>
      </c>
      <c r="C91" s="255"/>
      <c r="D91" s="255" t="s">
        <v>410</v>
      </c>
      <c r="E91" s="255"/>
      <c r="F91" s="255">
        <v>1.2E-2</v>
      </c>
      <c r="G91" s="255">
        <v>2E-3</v>
      </c>
      <c r="H91" s="255">
        <v>8.9999999999999993E-3</v>
      </c>
      <c r="I91" s="255">
        <v>0</v>
      </c>
      <c r="J91" s="255">
        <v>0</v>
      </c>
      <c r="K91" s="255"/>
      <c r="L91" s="255">
        <v>1E-3</v>
      </c>
      <c r="M91" s="255">
        <v>8.1000000000000003E-2</v>
      </c>
    </row>
    <row r="92" spans="1:13" ht="9" customHeight="1">
      <c r="A92" s="57" t="s">
        <v>95</v>
      </c>
      <c r="B92" s="255">
        <v>0</v>
      </c>
      <c r="C92" s="255"/>
      <c r="D92" s="255" t="s">
        <v>410</v>
      </c>
      <c r="E92" s="255"/>
      <c r="F92" s="255">
        <v>0.18099999999999999</v>
      </c>
      <c r="G92" s="255">
        <v>0.05</v>
      </c>
      <c r="H92" s="255">
        <v>0.11600000000000001</v>
      </c>
      <c r="I92" s="255">
        <v>0</v>
      </c>
      <c r="J92" s="255">
        <v>0</v>
      </c>
      <c r="K92" s="255"/>
      <c r="L92" s="255">
        <v>1.4999999999999999E-2</v>
      </c>
      <c r="M92" s="255">
        <v>0.44700000000000001</v>
      </c>
    </row>
    <row r="93" spans="1:13" ht="9" customHeight="1">
      <c r="A93" s="58" t="s">
        <v>94</v>
      </c>
      <c r="B93" s="255">
        <v>0</v>
      </c>
      <c r="C93" s="255"/>
      <c r="D93" s="255" t="s">
        <v>410</v>
      </c>
      <c r="E93" s="255"/>
      <c r="F93" s="255">
        <v>0.125</v>
      </c>
      <c r="G93" s="255">
        <v>1.7999999999999999E-2</v>
      </c>
      <c r="H93" s="255">
        <v>7.2999999999999995E-2</v>
      </c>
      <c r="I93" s="255">
        <v>1.2999999999999999E-2</v>
      </c>
      <c r="J93" s="255">
        <v>0</v>
      </c>
      <c r="K93" s="255"/>
      <c r="L93" s="255">
        <v>2.1000000000000001E-2</v>
      </c>
      <c r="M93" s="255">
        <v>0.39300000000000002</v>
      </c>
    </row>
    <row r="94" spans="1:13" ht="9" customHeight="1">
      <c r="A94" s="57" t="s">
        <v>93</v>
      </c>
      <c r="B94" s="255">
        <v>0</v>
      </c>
      <c r="C94" s="255"/>
      <c r="D94" s="255" t="s">
        <v>410</v>
      </c>
      <c r="E94" s="255"/>
      <c r="F94" s="255">
        <v>0.106</v>
      </c>
      <c r="G94" s="255">
        <v>1.7999999999999999E-2</v>
      </c>
      <c r="H94" s="255">
        <v>5.6000000000000001E-2</v>
      </c>
      <c r="I94" s="255">
        <v>1.2999999999999999E-2</v>
      </c>
      <c r="J94" s="255">
        <v>0</v>
      </c>
      <c r="K94" s="255"/>
      <c r="L94" s="255">
        <v>1.9E-2</v>
      </c>
      <c r="M94" s="255">
        <v>0.33800000000000002</v>
      </c>
    </row>
    <row r="95" spans="1:13" ht="9" customHeight="1">
      <c r="A95" s="57" t="s">
        <v>92</v>
      </c>
      <c r="B95" s="255">
        <v>0</v>
      </c>
      <c r="C95" s="255"/>
      <c r="D95" s="255" t="s">
        <v>410</v>
      </c>
      <c r="E95" s="255"/>
      <c r="F95" s="255">
        <v>1.9E-2</v>
      </c>
      <c r="G95" s="255">
        <v>0</v>
      </c>
      <c r="H95" s="255">
        <v>1.7000000000000001E-2</v>
      </c>
      <c r="I95" s="255">
        <v>0</v>
      </c>
      <c r="J95" s="255">
        <v>0</v>
      </c>
      <c r="K95" s="255"/>
      <c r="L95" s="255">
        <v>2E-3</v>
      </c>
      <c r="M95" s="255">
        <v>5.5E-2</v>
      </c>
    </row>
    <row r="96" spans="1:13" ht="3.75" customHeight="1" thickBot="1">
      <c r="A96" s="56"/>
      <c r="B96" s="261"/>
      <c r="C96" s="261"/>
      <c r="D96" s="263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C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26953125" style="91" customWidth="1"/>
    <col min="6" max="6" width="5.54296875" style="91" customWidth="1"/>
    <col min="7" max="7" width="6.54296875" style="91" customWidth="1"/>
    <col min="8" max="8" width="6.7265625" style="91" customWidth="1"/>
    <col min="9" max="9" width="6.45312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138</v>
      </c>
      <c r="B7" s="71">
        <v>2018.537</v>
      </c>
      <c r="C7" s="71">
        <v>1705.771</v>
      </c>
      <c r="D7" s="71">
        <v>1276.5070000000001</v>
      </c>
      <c r="E7" s="71" t="s">
        <v>410</v>
      </c>
      <c r="F7" s="71">
        <v>673.18700000000001</v>
      </c>
      <c r="G7" s="71">
        <v>152.80699999999999</v>
      </c>
      <c r="H7" s="71" t="s">
        <v>410</v>
      </c>
      <c r="I7" s="71">
        <v>332.77300000000002</v>
      </c>
      <c r="J7" s="71" t="s">
        <v>410</v>
      </c>
      <c r="K7" s="71">
        <v>230.12799999999999</v>
      </c>
      <c r="L7" s="71" t="s">
        <v>410</v>
      </c>
      <c r="M7" s="71" t="s">
        <v>410</v>
      </c>
    </row>
    <row r="8" spans="1:15" s="17" customFormat="1" ht="9" customHeight="1">
      <c r="A8" s="22" t="s">
        <v>69</v>
      </c>
      <c r="B8" s="255">
        <v>475.97399999999999</v>
      </c>
      <c r="C8" s="255">
        <v>418.40800000000002</v>
      </c>
      <c r="D8" s="255">
        <v>323.05700000000002</v>
      </c>
      <c r="E8" s="255" t="s">
        <v>410</v>
      </c>
      <c r="F8" s="255">
        <v>152.14099999999999</v>
      </c>
      <c r="G8" s="255">
        <v>61.704000000000001</v>
      </c>
      <c r="H8" s="255" t="s">
        <v>410</v>
      </c>
      <c r="I8" s="255">
        <v>76.033000000000001</v>
      </c>
      <c r="J8" s="255" t="s">
        <v>410</v>
      </c>
      <c r="K8" s="255">
        <v>42.323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1542.5630000000001</v>
      </c>
      <c r="C9" s="255">
        <v>1287.3630000000001</v>
      </c>
      <c r="D9" s="255">
        <v>953.45</v>
      </c>
      <c r="E9" s="255" t="s">
        <v>410</v>
      </c>
      <c r="F9" s="255">
        <v>521.04600000000005</v>
      </c>
      <c r="G9" s="255">
        <v>91.102999999999994</v>
      </c>
      <c r="H9" s="255" t="s">
        <v>410</v>
      </c>
      <c r="I9" s="255">
        <v>256.74</v>
      </c>
      <c r="J9" s="255" t="s">
        <v>410</v>
      </c>
      <c r="K9" s="255">
        <v>187.80500000000001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1440.626</v>
      </c>
      <c r="C10" s="255">
        <v>1204.0119999999999</v>
      </c>
      <c r="D10" s="255">
        <v>884.74699999999996</v>
      </c>
      <c r="E10" s="255" t="s">
        <v>410</v>
      </c>
      <c r="F10" s="255">
        <v>491.774</v>
      </c>
      <c r="G10" s="255">
        <v>84.884</v>
      </c>
      <c r="H10" s="255" t="s">
        <v>410</v>
      </c>
      <c r="I10" s="255">
        <v>246.10300000000001</v>
      </c>
      <c r="J10" s="255" t="s">
        <v>410</v>
      </c>
      <c r="K10" s="255">
        <v>180.23099999999999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1033.9829999999999</v>
      </c>
      <c r="C11" s="255">
        <v>832.88099999999997</v>
      </c>
      <c r="D11" s="255">
        <v>617.65599999999995</v>
      </c>
      <c r="E11" s="255" t="s">
        <v>410</v>
      </c>
      <c r="F11" s="255">
        <v>373.36</v>
      </c>
      <c r="G11" s="255">
        <v>71.789000000000001</v>
      </c>
      <c r="H11" s="255" t="s">
        <v>410</v>
      </c>
      <c r="I11" s="255">
        <v>168.768</v>
      </c>
      <c r="J11" s="255" t="s">
        <v>410</v>
      </c>
      <c r="K11" s="255">
        <v>125.07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327.62799999999999</v>
      </c>
      <c r="C12" s="255">
        <v>272.78800000000001</v>
      </c>
      <c r="D12" s="255">
        <v>209.786</v>
      </c>
      <c r="E12" s="255" t="s">
        <v>410</v>
      </c>
      <c r="F12" s="255">
        <v>144.119</v>
      </c>
      <c r="G12" s="255">
        <v>14.901</v>
      </c>
      <c r="H12" s="255" t="s">
        <v>410</v>
      </c>
      <c r="I12" s="255">
        <v>49.378</v>
      </c>
      <c r="J12" s="255" t="s">
        <v>410</v>
      </c>
      <c r="K12" s="255">
        <v>43.609000000000002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25.277000000000001</v>
      </c>
      <c r="C13" s="255">
        <v>20.564</v>
      </c>
      <c r="D13" s="255">
        <v>16.175999999999998</v>
      </c>
      <c r="E13" s="255" t="s">
        <v>410</v>
      </c>
      <c r="F13" s="255">
        <v>10.808999999999999</v>
      </c>
      <c r="G13" s="255">
        <v>1.121</v>
      </c>
      <c r="H13" s="255" t="s">
        <v>410</v>
      </c>
      <c r="I13" s="255">
        <v>3.2</v>
      </c>
      <c r="J13" s="255" t="s">
        <v>410</v>
      </c>
      <c r="K13" s="255">
        <v>2.6850000000000001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37.600999999999999</v>
      </c>
      <c r="C14" s="255">
        <v>28.632999999999999</v>
      </c>
      <c r="D14" s="255">
        <v>22.741</v>
      </c>
      <c r="E14" s="255" t="s">
        <v>410</v>
      </c>
      <c r="F14" s="255">
        <v>13.526999999999999</v>
      </c>
      <c r="G14" s="255">
        <v>2.5459999999999998</v>
      </c>
      <c r="H14" s="255" t="s">
        <v>410</v>
      </c>
      <c r="I14" s="255">
        <v>3.746</v>
      </c>
      <c r="J14" s="255" t="s">
        <v>410</v>
      </c>
      <c r="K14" s="255">
        <v>2.8420000000000001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45.344000000000001</v>
      </c>
      <c r="C15" s="255">
        <v>34.732999999999997</v>
      </c>
      <c r="D15" s="255">
        <v>22.236999999999998</v>
      </c>
      <c r="E15" s="255" t="s">
        <v>410</v>
      </c>
      <c r="F15" s="255">
        <v>11.364000000000001</v>
      </c>
      <c r="G15" s="255">
        <v>4.9969999999999999</v>
      </c>
      <c r="H15" s="255" t="s">
        <v>410</v>
      </c>
      <c r="I15" s="255">
        <v>10.772</v>
      </c>
      <c r="J15" s="255" t="s">
        <v>410</v>
      </c>
      <c r="K15" s="255">
        <v>6.8810000000000002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32.817999999999998</v>
      </c>
      <c r="C16" s="255">
        <v>30.626999999999999</v>
      </c>
      <c r="D16" s="255">
        <v>22.251999999999999</v>
      </c>
      <c r="E16" s="255" t="s">
        <v>410</v>
      </c>
      <c r="F16" s="255">
        <v>17.236000000000001</v>
      </c>
      <c r="G16" s="255">
        <v>1.5109999999999999</v>
      </c>
      <c r="H16" s="255" t="s">
        <v>410</v>
      </c>
      <c r="I16" s="255">
        <v>5.9279999999999999</v>
      </c>
      <c r="J16" s="255" t="s">
        <v>410</v>
      </c>
      <c r="K16" s="255">
        <v>4.7569999999999997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55.475000000000001</v>
      </c>
      <c r="C17" s="255">
        <v>43.177999999999997</v>
      </c>
      <c r="D17" s="255">
        <v>32.103999999999999</v>
      </c>
      <c r="E17" s="255" t="s">
        <v>410</v>
      </c>
      <c r="F17" s="255">
        <v>16.771000000000001</v>
      </c>
      <c r="G17" s="255">
        <v>4.82</v>
      </c>
      <c r="H17" s="255" t="s">
        <v>410</v>
      </c>
      <c r="I17" s="255">
        <v>8.7029999999999994</v>
      </c>
      <c r="J17" s="255" t="s">
        <v>410</v>
      </c>
      <c r="K17" s="255">
        <v>6.0720000000000001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25.712</v>
      </c>
      <c r="C18" s="255">
        <v>24.228000000000002</v>
      </c>
      <c r="D18" s="255">
        <v>15.848000000000001</v>
      </c>
      <c r="E18" s="255" t="s">
        <v>410</v>
      </c>
      <c r="F18" s="255">
        <v>9.31</v>
      </c>
      <c r="G18" s="255">
        <v>0.91</v>
      </c>
      <c r="H18" s="255" t="s">
        <v>410</v>
      </c>
      <c r="I18" s="255">
        <v>7.5129999999999999</v>
      </c>
      <c r="J18" s="255" t="s">
        <v>410</v>
      </c>
      <c r="K18" s="255">
        <v>5.7619999999999996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157.559</v>
      </c>
      <c r="C19" s="255">
        <v>116.688</v>
      </c>
      <c r="D19" s="255">
        <v>87.155000000000001</v>
      </c>
      <c r="E19" s="255" t="s">
        <v>410</v>
      </c>
      <c r="F19" s="255">
        <v>45.363</v>
      </c>
      <c r="G19" s="255">
        <v>16.422999999999998</v>
      </c>
      <c r="H19" s="255" t="s">
        <v>410</v>
      </c>
      <c r="I19" s="255">
        <v>21.088000000000001</v>
      </c>
      <c r="J19" s="255" t="s">
        <v>410</v>
      </c>
      <c r="K19" s="255">
        <v>15.457000000000001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16.978999999999999</v>
      </c>
      <c r="C20" s="255">
        <v>14.564</v>
      </c>
      <c r="D20" s="255">
        <v>11.343999999999999</v>
      </c>
      <c r="E20" s="255" t="s">
        <v>410</v>
      </c>
      <c r="F20" s="255">
        <v>5.1760000000000002</v>
      </c>
      <c r="G20" s="255">
        <v>1.0369999999999999</v>
      </c>
      <c r="H20" s="255" t="s">
        <v>410</v>
      </c>
      <c r="I20" s="255">
        <v>2.492</v>
      </c>
      <c r="J20" s="255" t="s">
        <v>410</v>
      </c>
      <c r="K20" s="255">
        <v>1.5149999999999999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37.847999999999999</v>
      </c>
      <c r="C21" s="255">
        <v>25.74</v>
      </c>
      <c r="D21" s="255">
        <v>18.405999999999999</v>
      </c>
      <c r="E21" s="255" t="s">
        <v>410</v>
      </c>
      <c r="F21" s="255">
        <v>9.6980000000000004</v>
      </c>
      <c r="G21" s="255">
        <v>3.3679999999999999</v>
      </c>
      <c r="H21" s="255" t="s">
        <v>410</v>
      </c>
      <c r="I21" s="255">
        <v>4.7919999999999998</v>
      </c>
      <c r="J21" s="255" t="s">
        <v>410</v>
      </c>
      <c r="K21" s="255">
        <v>3.12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67.69</v>
      </c>
      <c r="C22" s="255">
        <v>51.174999999999997</v>
      </c>
      <c r="D22" s="255">
        <v>37.884999999999998</v>
      </c>
      <c r="E22" s="255" t="s">
        <v>410</v>
      </c>
      <c r="F22" s="255">
        <v>23.472999999999999</v>
      </c>
      <c r="G22" s="255">
        <v>3.8730000000000002</v>
      </c>
      <c r="H22" s="255" t="s">
        <v>410</v>
      </c>
      <c r="I22" s="255">
        <v>10.099</v>
      </c>
      <c r="J22" s="255" t="s">
        <v>410</v>
      </c>
      <c r="K22" s="255">
        <v>7.5010000000000003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96.52</v>
      </c>
      <c r="C23" s="255">
        <v>79.768000000000001</v>
      </c>
      <c r="D23" s="255">
        <v>55.281999999999996</v>
      </c>
      <c r="E23" s="255" t="s">
        <v>410</v>
      </c>
      <c r="F23" s="255">
        <v>28.991</v>
      </c>
      <c r="G23" s="255">
        <v>9.2880000000000003</v>
      </c>
      <c r="H23" s="255" t="s">
        <v>410</v>
      </c>
      <c r="I23" s="255">
        <v>21.687999999999999</v>
      </c>
      <c r="J23" s="255" t="s">
        <v>410</v>
      </c>
      <c r="K23" s="255">
        <v>10.901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12.664</v>
      </c>
      <c r="C24" s="255">
        <v>10.27</v>
      </c>
      <c r="D24" s="255">
        <v>7.899</v>
      </c>
      <c r="E24" s="255" t="s">
        <v>410</v>
      </c>
      <c r="F24" s="255">
        <v>4.34</v>
      </c>
      <c r="G24" s="255">
        <v>0.67600000000000005</v>
      </c>
      <c r="H24" s="255" t="s">
        <v>410</v>
      </c>
      <c r="I24" s="255">
        <v>1.7430000000000001</v>
      </c>
      <c r="J24" s="255" t="s">
        <v>410</v>
      </c>
      <c r="K24" s="255">
        <v>1.3169999999999999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20.771999999999998</v>
      </c>
      <c r="C25" s="255">
        <v>18.792999999999999</v>
      </c>
      <c r="D25" s="255">
        <v>14.112</v>
      </c>
      <c r="E25" s="255" t="s">
        <v>410</v>
      </c>
      <c r="F25" s="255">
        <v>7.9859999999999998</v>
      </c>
      <c r="G25" s="255">
        <v>0.93300000000000005</v>
      </c>
      <c r="H25" s="255" t="s">
        <v>410</v>
      </c>
      <c r="I25" s="255">
        <v>4.1079999999999997</v>
      </c>
      <c r="J25" s="255" t="s">
        <v>410</v>
      </c>
      <c r="K25" s="255">
        <v>3.198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74.096000000000004</v>
      </c>
      <c r="C26" s="255">
        <v>61.131999999999998</v>
      </c>
      <c r="D26" s="255">
        <v>44.429000000000002</v>
      </c>
      <c r="E26" s="255" t="s">
        <v>410</v>
      </c>
      <c r="F26" s="255">
        <v>25.196999999999999</v>
      </c>
      <c r="G26" s="255">
        <v>5.3849999999999998</v>
      </c>
      <c r="H26" s="255" t="s">
        <v>410</v>
      </c>
      <c r="I26" s="255">
        <v>13.518000000000001</v>
      </c>
      <c r="J26" s="255" t="s">
        <v>410</v>
      </c>
      <c r="K26" s="255">
        <v>9.4529999999999994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12.664</v>
      </c>
      <c r="C27" s="255">
        <v>11.441000000000001</v>
      </c>
      <c r="D27" s="255">
        <v>8.0879999999999992</v>
      </c>
      <c r="E27" s="255" t="s">
        <v>410</v>
      </c>
      <c r="F27" s="255">
        <v>4.9820000000000002</v>
      </c>
      <c r="G27" s="255">
        <v>0.41099999999999998</v>
      </c>
      <c r="H27" s="255" t="s">
        <v>410</v>
      </c>
      <c r="I27" s="255">
        <v>2.9769999999999999</v>
      </c>
      <c r="J27" s="255" t="s">
        <v>410</v>
      </c>
      <c r="K27" s="255">
        <v>1.974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336.476</v>
      </c>
      <c r="C28" s="255">
        <v>313.49900000000002</v>
      </c>
      <c r="D28" s="255">
        <v>224.09</v>
      </c>
      <c r="E28" s="255" t="s">
        <v>410</v>
      </c>
      <c r="F28" s="255">
        <v>95.575000000000003</v>
      </c>
      <c r="G28" s="255">
        <v>9.0730000000000004</v>
      </c>
      <c r="H28" s="255" t="s">
        <v>410</v>
      </c>
      <c r="I28" s="255">
        <v>66.269000000000005</v>
      </c>
      <c r="J28" s="255" t="s">
        <v>410</v>
      </c>
      <c r="K28" s="255">
        <v>47.087000000000003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5.9889999999999999</v>
      </c>
      <c r="C29" s="255">
        <v>4.7329999999999997</v>
      </c>
      <c r="D29" s="255">
        <v>3.5960000000000001</v>
      </c>
      <c r="E29" s="255" t="s">
        <v>410</v>
      </c>
      <c r="F29" s="255">
        <v>1.946</v>
      </c>
      <c r="G29" s="255">
        <v>0.47399999999999998</v>
      </c>
      <c r="H29" s="255" t="s">
        <v>410</v>
      </c>
      <c r="I29" s="255">
        <v>0.79200000000000004</v>
      </c>
      <c r="J29" s="255" t="s">
        <v>410</v>
      </c>
      <c r="K29" s="255">
        <v>0.54200000000000004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32.201000000000001</v>
      </c>
      <c r="C30" s="255">
        <v>26.055</v>
      </c>
      <c r="D30" s="255">
        <v>19.82</v>
      </c>
      <c r="E30" s="255" t="s">
        <v>410</v>
      </c>
      <c r="F30" s="255">
        <v>10.268000000000001</v>
      </c>
      <c r="G30" s="255">
        <v>1.6819999999999999</v>
      </c>
      <c r="H30" s="255" t="s">
        <v>410</v>
      </c>
      <c r="I30" s="255">
        <v>4.3360000000000003</v>
      </c>
      <c r="J30" s="255" t="s">
        <v>410</v>
      </c>
      <c r="K30" s="255">
        <v>3.7639999999999998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19.312999999999999</v>
      </c>
      <c r="C31" s="255">
        <v>15.403</v>
      </c>
      <c r="D31" s="255">
        <v>11.497</v>
      </c>
      <c r="E31" s="255" t="s">
        <v>410</v>
      </c>
      <c r="F31" s="255">
        <v>5.6429999999999998</v>
      </c>
      <c r="G31" s="255">
        <v>1.4550000000000001</v>
      </c>
      <c r="H31" s="255" t="s">
        <v>410</v>
      </c>
      <c r="I31" s="255">
        <v>2.9609999999999999</v>
      </c>
      <c r="J31" s="255" t="s">
        <v>410</v>
      </c>
      <c r="K31" s="255">
        <v>1.794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4.5129999999999999</v>
      </c>
      <c r="C32" s="255">
        <v>3.621</v>
      </c>
      <c r="D32" s="255">
        <v>2.8530000000000002</v>
      </c>
      <c r="E32" s="255" t="s">
        <v>410</v>
      </c>
      <c r="F32" s="255">
        <v>1.29</v>
      </c>
      <c r="G32" s="255">
        <v>0.34899999999999998</v>
      </c>
      <c r="H32" s="255" t="s">
        <v>410</v>
      </c>
      <c r="I32" s="255">
        <v>0.64500000000000002</v>
      </c>
      <c r="J32" s="255" t="s">
        <v>410</v>
      </c>
      <c r="K32" s="255">
        <v>0.373</v>
      </c>
      <c r="L32" s="255" t="s">
        <v>410</v>
      </c>
      <c r="M32" s="255" t="s">
        <v>410</v>
      </c>
    </row>
    <row r="33" spans="1:15" s="17" customFormat="1" ht="9" customHeight="1">
      <c r="A33" s="57" t="s">
        <v>107</v>
      </c>
      <c r="B33" s="255">
        <v>0.48899999999999999</v>
      </c>
      <c r="C33" s="255">
        <v>0.28199999999999997</v>
      </c>
      <c r="D33" s="255">
        <v>0.217</v>
      </c>
      <c r="E33" s="255" t="s">
        <v>410</v>
      </c>
      <c r="F33" s="255">
        <v>9.4E-2</v>
      </c>
      <c r="G33" s="255">
        <v>0.03</v>
      </c>
      <c r="H33" s="255" t="s">
        <v>410</v>
      </c>
      <c r="I33" s="255">
        <v>5.2999999999999999E-2</v>
      </c>
      <c r="J33" s="255" t="s">
        <v>410</v>
      </c>
      <c r="K33" s="255">
        <v>2.5999999999999999E-2</v>
      </c>
      <c r="L33" s="255" t="s">
        <v>410</v>
      </c>
      <c r="M33" s="255" t="s">
        <v>410</v>
      </c>
    </row>
    <row r="34" spans="1:15" s="17" customFormat="1" ht="9" customHeight="1">
      <c r="A34" s="57" t="s">
        <v>106</v>
      </c>
      <c r="B34" s="255">
        <v>4.024</v>
      </c>
      <c r="C34" s="255">
        <v>3.339</v>
      </c>
      <c r="D34" s="255">
        <v>2.6360000000000001</v>
      </c>
      <c r="E34" s="255" t="s">
        <v>410</v>
      </c>
      <c r="F34" s="255">
        <v>1.196</v>
      </c>
      <c r="G34" s="255">
        <v>0.31900000000000001</v>
      </c>
      <c r="H34" s="255" t="s">
        <v>410</v>
      </c>
      <c r="I34" s="255">
        <v>0.59199999999999997</v>
      </c>
      <c r="J34" s="255" t="s">
        <v>410</v>
      </c>
      <c r="K34" s="255">
        <v>0.34699999999999998</v>
      </c>
      <c r="L34" s="255" t="s">
        <v>410</v>
      </c>
      <c r="M34" s="255" t="s">
        <v>410</v>
      </c>
    </row>
    <row r="35" spans="1:15" s="17" customFormat="1" ht="9" customHeight="1">
      <c r="A35" s="58" t="s">
        <v>105</v>
      </c>
      <c r="B35" s="255">
        <v>76.658000000000001</v>
      </c>
      <c r="C35" s="255">
        <v>62.697000000000003</v>
      </c>
      <c r="D35" s="255">
        <v>51.993000000000002</v>
      </c>
      <c r="E35" s="255" t="s">
        <v>410</v>
      </c>
      <c r="F35" s="255">
        <v>21.725999999999999</v>
      </c>
      <c r="G35" s="255">
        <v>4.468</v>
      </c>
      <c r="H35" s="255" t="s">
        <v>410</v>
      </c>
      <c r="I35" s="255">
        <v>7.6790000000000003</v>
      </c>
      <c r="J35" s="255" t="s">
        <v>410</v>
      </c>
      <c r="K35" s="255">
        <v>5.53</v>
      </c>
      <c r="L35" s="255" t="s">
        <v>410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11.446</v>
      </c>
      <c r="C36" s="255">
        <v>9.7189999999999994</v>
      </c>
      <c r="D36" s="255">
        <v>7.8390000000000004</v>
      </c>
      <c r="E36" s="255" t="s">
        <v>410</v>
      </c>
      <c r="F36" s="255">
        <v>3.391</v>
      </c>
      <c r="G36" s="255">
        <v>1.0449999999999999</v>
      </c>
      <c r="H36" s="255" t="s">
        <v>410</v>
      </c>
      <c r="I36" s="255">
        <v>1.532</v>
      </c>
      <c r="J36" s="255" t="s">
        <v>410</v>
      </c>
      <c r="K36" s="255">
        <v>0.94299999999999995</v>
      </c>
      <c r="L36" s="255" t="s">
        <v>410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16.785</v>
      </c>
      <c r="C37" s="255">
        <v>12.823</v>
      </c>
      <c r="D37" s="255">
        <v>10.387</v>
      </c>
      <c r="E37" s="255" t="s">
        <v>410</v>
      </c>
      <c r="F37" s="255">
        <v>5.2240000000000002</v>
      </c>
      <c r="G37" s="255">
        <v>1.3169999999999999</v>
      </c>
      <c r="H37" s="255" t="s">
        <v>410</v>
      </c>
      <c r="I37" s="255">
        <v>1.6719999999999999</v>
      </c>
      <c r="J37" s="255" t="s">
        <v>410</v>
      </c>
      <c r="K37" s="255">
        <v>1.2170000000000001</v>
      </c>
      <c r="L37" s="255" t="s">
        <v>410</v>
      </c>
      <c r="M37" s="255" t="s">
        <v>410</v>
      </c>
    </row>
    <row r="38" spans="1:15" s="17" customFormat="1" ht="9" customHeight="1">
      <c r="A38" s="57" t="s">
        <v>102</v>
      </c>
      <c r="B38" s="255">
        <v>44.423000000000002</v>
      </c>
      <c r="C38" s="255">
        <v>37.03</v>
      </c>
      <c r="D38" s="255">
        <v>31.213000000000001</v>
      </c>
      <c r="E38" s="255" t="s">
        <v>410</v>
      </c>
      <c r="F38" s="255">
        <v>11.891</v>
      </c>
      <c r="G38" s="255">
        <v>1.736</v>
      </c>
      <c r="H38" s="255" t="s">
        <v>410</v>
      </c>
      <c r="I38" s="255">
        <v>4.0149999999999997</v>
      </c>
      <c r="J38" s="255" t="s">
        <v>410</v>
      </c>
      <c r="K38" s="255">
        <v>3.113</v>
      </c>
      <c r="L38" s="255" t="s">
        <v>410</v>
      </c>
      <c r="M38" s="255" t="s">
        <v>410</v>
      </c>
    </row>
    <row r="39" spans="1:15" s="17" customFormat="1" ht="9" customHeight="1">
      <c r="A39" s="57" t="s">
        <v>101</v>
      </c>
      <c r="B39" s="255">
        <v>4.0039999999999996</v>
      </c>
      <c r="C39" s="255">
        <v>3.125</v>
      </c>
      <c r="D39" s="255">
        <v>2.5539999999999998</v>
      </c>
      <c r="E39" s="255" t="s">
        <v>410</v>
      </c>
      <c r="F39" s="255">
        <v>1.22</v>
      </c>
      <c r="G39" s="255">
        <v>0.37</v>
      </c>
      <c r="H39" s="255" t="s">
        <v>410</v>
      </c>
      <c r="I39" s="255">
        <v>0.46</v>
      </c>
      <c r="J39" s="255" t="s">
        <v>410</v>
      </c>
      <c r="K39" s="255">
        <v>0.25700000000000001</v>
      </c>
      <c r="L39" s="255" t="s">
        <v>410</v>
      </c>
      <c r="M39" s="255" t="s">
        <v>410</v>
      </c>
    </row>
    <row r="40" spans="1:15" s="17" customFormat="1" ht="9" customHeight="1">
      <c r="A40" s="58" t="s">
        <v>100</v>
      </c>
      <c r="B40" s="255">
        <v>16.161999999999999</v>
      </c>
      <c r="C40" s="255">
        <v>13.74</v>
      </c>
      <c r="D40" s="255">
        <v>11.182</v>
      </c>
      <c r="E40" s="255" t="s">
        <v>410</v>
      </c>
      <c r="F40" s="255">
        <v>4.9420000000000002</v>
      </c>
      <c r="G40" s="255">
        <v>1.1000000000000001</v>
      </c>
      <c r="H40" s="255" t="s">
        <v>410</v>
      </c>
      <c r="I40" s="255">
        <v>1.8859999999999999</v>
      </c>
      <c r="J40" s="255" t="s">
        <v>410</v>
      </c>
      <c r="K40" s="255">
        <v>1.367</v>
      </c>
      <c r="L40" s="255" t="s">
        <v>410</v>
      </c>
      <c r="M40" s="255" t="s">
        <v>410</v>
      </c>
    </row>
    <row r="41" spans="1:15" s="17" customFormat="1" ht="9" customHeight="1">
      <c r="A41" s="57" t="s">
        <v>99</v>
      </c>
      <c r="B41" s="255">
        <v>2.0289999999999999</v>
      </c>
      <c r="C41" s="255">
        <v>1.7929999999999999</v>
      </c>
      <c r="D41" s="255">
        <v>1.54</v>
      </c>
      <c r="E41" s="255" t="s">
        <v>410</v>
      </c>
      <c r="F41" s="255">
        <v>0.82099999999999995</v>
      </c>
      <c r="G41" s="255">
        <v>0.10199999999999999</v>
      </c>
      <c r="H41" s="255" t="s">
        <v>410</v>
      </c>
      <c r="I41" s="255">
        <v>0.186</v>
      </c>
      <c r="J41" s="255" t="s">
        <v>410</v>
      </c>
      <c r="K41" s="255">
        <v>0.14399999999999999</v>
      </c>
      <c r="L41" s="255" t="s">
        <v>410</v>
      </c>
      <c r="M41" s="255" t="s">
        <v>410</v>
      </c>
    </row>
    <row r="42" spans="1:15" s="17" customFormat="1" ht="9" customHeight="1">
      <c r="A42" s="57" t="s">
        <v>98</v>
      </c>
      <c r="B42" s="255">
        <v>0.442</v>
      </c>
      <c r="C42" s="255">
        <v>0.36799999999999999</v>
      </c>
      <c r="D42" s="255">
        <v>0.309</v>
      </c>
      <c r="E42" s="255" t="s">
        <v>410</v>
      </c>
      <c r="F42" s="255">
        <v>0.127</v>
      </c>
      <c r="G42" s="255">
        <v>4.8000000000000001E-2</v>
      </c>
      <c r="H42" s="255" t="s">
        <v>410</v>
      </c>
      <c r="I42" s="255">
        <v>4.2999999999999997E-2</v>
      </c>
      <c r="J42" s="255" t="s">
        <v>410</v>
      </c>
      <c r="K42" s="255">
        <v>2.3E-2</v>
      </c>
      <c r="L42" s="255" t="s">
        <v>410</v>
      </c>
      <c r="M42" s="255" t="s">
        <v>410</v>
      </c>
    </row>
    <row r="43" spans="1:15" s="17" customFormat="1" ht="9" customHeight="1">
      <c r="A43" s="57" t="s">
        <v>97</v>
      </c>
      <c r="B43" s="255">
        <v>5.2569999999999997</v>
      </c>
      <c r="C43" s="255">
        <v>4.4649999999999999</v>
      </c>
      <c r="D43" s="255">
        <v>3.64</v>
      </c>
      <c r="E43" s="255" t="s">
        <v>410</v>
      </c>
      <c r="F43" s="255">
        <v>1.7849999999999999</v>
      </c>
      <c r="G43" s="255">
        <v>0.224</v>
      </c>
      <c r="H43" s="255" t="s">
        <v>410</v>
      </c>
      <c r="I43" s="255">
        <v>0.55000000000000004</v>
      </c>
      <c r="J43" s="255" t="s">
        <v>410</v>
      </c>
      <c r="K43" s="255">
        <v>0.52</v>
      </c>
      <c r="L43" s="255" t="s">
        <v>410</v>
      </c>
      <c r="M43" s="255" t="s">
        <v>410</v>
      </c>
    </row>
    <row r="44" spans="1:15" s="17" customFormat="1" ht="9" customHeight="1">
      <c r="A44" s="57" t="s">
        <v>96</v>
      </c>
      <c r="B44" s="255">
        <v>0.68899999999999995</v>
      </c>
      <c r="C44" s="255">
        <v>0.54800000000000004</v>
      </c>
      <c r="D44" s="255">
        <v>0.45900000000000002</v>
      </c>
      <c r="E44" s="255" t="s">
        <v>410</v>
      </c>
      <c r="F44" s="255">
        <v>0.17899999999999999</v>
      </c>
      <c r="G44" s="255">
        <v>5.6000000000000001E-2</v>
      </c>
      <c r="H44" s="255" t="s">
        <v>410</v>
      </c>
      <c r="I44" s="255">
        <v>5.7000000000000002E-2</v>
      </c>
      <c r="J44" s="255" t="s">
        <v>410</v>
      </c>
      <c r="K44" s="255">
        <v>3.5000000000000003E-2</v>
      </c>
      <c r="L44" s="255" t="s">
        <v>410</v>
      </c>
      <c r="M44" s="255" t="s">
        <v>410</v>
      </c>
    </row>
    <row r="45" spans="1:15" s="17" customFormat="1" ht="9" customHeight="1">
      <c r="A45" s="57" t="s">
        <v>95</v>
      </c>
      <c r="B45" s="255">
        <v>7.7450000000000001</v>
      </c>
      <c r="C45" s="255">
        <v>6.5659999999999998</v>
      </c>
      <c r="D45" s="255">
        <v>5.234</v>
      </c>
      <c r="E45" s="255" t="s">
        <v>410</v>
      </c>
      <c r="F45" s="255">
        <v>2.0299999999999998</v>
      </c>
      <c r="G45" s="255">
        <v>0.67</v>
      </c>
      <c r="H45" s="255" t="s">
        <v>410</v>
      </c>
      <c r="I45" s="255">
        <v>1.05</v>
      </c>
      <c r="J45" s="255" t="s">
        <v>410</v>
      </c>
      <c r="K45" s="255">
        <v>0.64500000000000002</v>
      </c>
      <c r="L45" s="255" t="s">
        <v>410</v>
      </c>
      <c r="M45" s="255" t="s">
        <v>410</v>
      </c>
    </row>
    <row r="46" spans="1:15" s="17" customFormat="1" ht="9" customHeight="1">
      <c r="A46" s="58" t="s">
        <v>94</v>
      </c>
      <c r="B46" s="255">
        <v>4.6040000000000001</v>
      </c>
      <c r="C46" s="255">
        <v>3.2930000000000001</v>
      </c>
      <c r="D46" s="255">
        <v>2.6749999999999998</v>
      </c>
      <c r="E46" s="255" t="s">
        <v>410</v>
      </c>
      <c r="F46" s="255">
        <v>1.3140000000000001</v>
      </c>
      <c r="G46" s="255">
        <v>0.30199999999999999</v>
      </c>
      <c r="H46" s="255" t="s">
        <v>410</v>
      </c>
      <c r="I46" s="255">
        <v>0.42699999999999999</v>
      </c>
      <c r="J46" s="255" t="s">
        <v>410</v>
      </c>
      <c r="K46" s="255">
        <v>0.30399999999999999</v>
      </c>
      <c r="L46" s="255" t="s">
        <v>410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3.8820000000000001</v>
      </c>
      <c r="C47" s="255">
        <v>2.7669999999999999</v>
      </c>
      <c r="D47" s="255">
        <v>2.262</v>
      </c>
      <c r="E47" s="255" t="s">
        <v>410</v>
      </c>
      <c r="F47" s="255">
        <v>1.1100000000000001</v>
      </c>
      <c r="G47" s="255">
        <v>0.23799999999999999</v>
      </c>
      <c r="H47" s="255" t="s">
        <v>410</v>
      </c>
      <c r="I47" s="255">
        <v>0.33200000000000002</v>
      </c>
      <c r="J47" s="255" t="s">
        <v>410</v>
      </c>
      <c r="K47" s="255">
        <v>0.246</v>
      </c>
      <c r="L47" s="255" t="s">
        <v>410</v>
      </c>
      <c r="M47" s="255" t="s">
        <v>410</v>
      </c>
    </row>
    <row r="48" spans="1:15" s="17" customFormat="1" ht="9" customHeight="1">
      <c r="A48" s="57" t="s">
        <v>92</v>
      </c>
      <c r="B48" s="255">
        <v>0.72199999999999998</v>
      </c>
      <c r="C48" s="255">
        <v>0.52600000000000002</v>
      </c>
      <c r="D48" s="255">
        <v>0.41299999999999998</v>
      </c>
      <c r="E48" s="255" t="s">
        <v>410</v>
      </c>
      <c r="F48" s="255">
        <v>0.20399999999999999</v>
      </c>
      <c r="G48" s="255">
        <v>6.4000000000000001E-2</v>
      </c>
      <c r="H48" s="255" t="s">
        <v>410</v>
      </c>
      <c r="I48" s="255">
        <v>9.5000000000000001E-2</v>
      </c>
      <c r="J48" s="255" t="s">
        <v>410</v>
      </c>
      <c r="K48" s="255">
        <v>5.8000000000000003E-2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64"/>
      <c r="C53" s="265"/>
      <c r="D53" s="266"/>
      <c r="E53" s="265"/>
      <c r="F53" s="73"/>
      <c r="G53" s="73"/>
      <c r="H53" s="73"/>
      <c r="I53" s="257"/>
      <c r="J53" s="91"/>
      <c r="K53" s="260"/>
      <c r="L53" s="91"/>
      <c r="M53" s="257"/>
    </row>
    <row r="54" spans="1:13" s="17" customFormat="1" ht="9" customHeight="1">
      <c r="A54" s="60" t="s">
        <v>138</v>
      </c>
      <c r="B54" s="71" t="s">
        <v>410</v>
      </c>
      <c r="C54" s="71"/>
      <c r="D54" s="71">
        <v>50.091999999999999</v>
      </c>
      <c r="E54" s="71"/>
      <c r="F54" s="71">
        <v>73.501999999999995</v>
      </c>
      <c r="G54" s="71">
        <v>20.196000000000002</v>
      </c>
      <c r="H54" s="71">
        <v>13.973000000000001</v>
      </c>
      <c r="I54" s="71">
        <v>35.595999999999997</v>
      </c>
      <c r="J54" s="71">
        <v>0</v>
      </c>
      <c r="K54" s="71"/>
      <c r="L54" s="71">
        <v>3.7370000000000001</v>
      </c>
      <c r="M54" s="71">
        <v>239.26400000000001</v>
      </c>
    </row>
    <row r="55" spans="1:13" s="17" customFormat="1" ht="9" customHeight="1">
      <c r="A55" s="22" t="s">
        <v>69</v>
      </c>
      <c r="B55" s="255" t="s">
        <v>410</v>
      </c>
      <c r="C55" s="255"/>
      <c r="D55" s="255">
        <v>6.1369999999999996</v>
      </c>
      <c r="E55" s="255"/>
      <c r="F55" s="255">
        <v>11.161</v>
      </c>
      <c r="G55" s="255">
        <v>3.1709999999999998</v>
      </c>
      <c r="H55" s="255">
        <v>1.1120000000000001</v>
      </c>
      <c r="I55" s="255">
        <v>6.5410000000000004</v>
      </c>
      <c r="J55" s="255">
        <v>0</v>
      </c>
      <c r="K55" s="255"/>
      <c r="L55" s="255">
        <v>0.33700000000000002</v>
      </c>
      <c r="M55" s="255">
        <v>46.405000000000001</v>
      </c>
    </row>
    <row r="56" spans="1:13" s="17" customFormat="1" ht="9" customHeight="1">
      <c r="A56" s="22" t="s">
        <v>131</v>
      </c>
      <c r="B56" s="255" t="s">
        <v>410</v>
      </c>
      <c r="C56" s="255"/>
      <c r="D56" s="255">
        <v>43.954999999999998</v>
      </c>
      <c r="E56" s="255"/>
      <c r="F56" s="255">
        <v>62.341000000000001</v>
      </c>
      <c r="G56" s="255">
        <v>17.024999999999999</v>
      </c>
      <c r="H56" s="255">
        <v>12.861000000000001</v>
      </c>
      <c r="I56" s="255">
        <v>29.055</v>
      </c>
      <c r="J56" s="255">
        <v>0</v>
      </c>
      <c r="K56" s="255"/>
      <c r="L56" s="255">
        <v>3.4</v>
      </c>
      <c r="M56" s="255">
        <v>192.85900000000001</v>
      </c>
    </row>
    <row r="57" spans="1:13" s="17" customFormat="1" ht="9" customHeight="1">
      <c r="A57" s="58" t="s">
        <v>130</v>
      </c>
      <c r="B57" s="255" t="s">
        <v>410</v>
      </c>
      <c r="C57" s="255"/>
      <c r="D57" s="255">
        <v>41.493000000000002</v>
      </c>
      <c r="E57" s="255"/>
      <c r="F57" s="255">
        <v>58.744999999999997</v>
      </c>
      <c r="G57" s="255">
        <v>15.635</v>
      </c>
      <c r="H57" s="255">
        <v>12.377000000000001</v>
      </c>
      <c r="I57" s="255">
        <v>27.460999999999999</v>
      </c>
      <c r="J57" s="255">
        <v>0</v>
      </c>
      <c r="K57" s="255"/>
      <c r="L57" s="255">
        <v>3.2719999999999998</v>
      </c>
      <c r="M57" s="255">
        <v>177.869</v>
      </c>
    </row>
    <row r="58" spans="1:13" s="17" customFormat="1" ht="9" customHeight="1">
      <c r="A58" s="48" t="s">
        <v>129</v>
      </c>
      <c r="B58" s="255" t="s">
        <v>410</v>
      </c>
      <c r="C58" s="255"/>
      <c r="D58" s="255">
        <v>25.167999999999999</v>
      </c>
      <c r="E58" s="255"/>
      <c r="F58" s="255">
        <v>51.537999999999997</v>
      </c>
      <c r="G58" s="255">
        <v>13.09</v>
      </c>
      <c r="H58" s="255">
        <v>11.007999999999999</v>
      </c>
      <c r="I58" s="255">
        <v>24.527000000000001</v>
      </c>
      <c r="J58" s="255">
        <v>0</v>
      </c>
      <c r="K58" s="255"/>
      <c r="L58" s="255">
        <v>2.9129999999999998</v>
      </c>
      <c r="M58" s="255">
        <v>149.56399999999999</v>
      </c>
    </row>
    <row r="59" spans="1:13" s="17" customFormat="1" ht="9" customHeight="1">
      <c r="A59" s="59" t="s">
        <v>128</v>
      </c>
      <c r="B59" s="255" t="s">
        <v>410</v>
      </c>
      <c r="C59" s="255"/>
      <c r="D59" s="255">
        <v>9.85</v>
      </c>
      <c r="E59" s="255"/>
      <c r="F59" s="255">
        <v>18.638999999999999</v>
      </c>
      <c r="G59" s="255">
        <v>4.2</v>
      </c>
      <c r="H59" s="255">
        <v>2.911</v>
      </c>
      <c r="I59" s="255">
        <v>10.930999999999999</v>
      </c>
      <c r="J59" s="255">
        <v>0</v>
      </c>
      <c r="K59" s="255"/>
      <c r="L59" s="255">
        <v>0.59699999999999998</v>
      </c>
      <c r="M59" s="255">
        <v>36.201000000000001</v>
      </c>
    </row>
    <row r="60" spans="1:13" s="17" customFormat="1" ht="9" customHeight="1">
      <c r="A60" s="59" t="s">
        <v>127</v>
      </c>
      <c r="B60" s="255" t="s">
        <v>410</v>
      </c>
      <c r="C60" s="255"/>
      <c r="D60" s="255">
        <v>0.82499999999999996</v>
      </c>
      <c r="E60" s="255"/>
      <c r="F60" s="255">
        <v>1.6379999999999999</v>
      </c>
      <c r="G60" s="255">
        <v>0.49199999999999999</v>
      </c>
      <c r="H60" s="255">
        <v>0.35599999999999998</v>
      </c>
      <c r="I60" s="255">
        <v>0.66900000000000004</v>
      </c>
      <c r="J60" s="255">
        <v>0</v>
      </c>
      <c r="K60" s="255"/>
      <c r="L60" s="255">
        <v>0.121</v>
      </c>
      <c r="M60" s="255">
        <v>3.0750000000000002</v>
      </c>
    </row>
    <row r="61" spans="1:13" s="17" customFormat="1" ht="9" customHeight="1">
      <c r="A61" s="59" t="s">
        <v>126</v>
      </c>
      <c r="B61" s="255" t="s">
        <v>410</v>
      </c>
      <c r="C61" s="255"/>
      <c r="D61" s="255">
        <v>1.538</v>
      </c>
      <c r="E61" s="255"/>
      <c r="F61" s="255">
        <v>3.2</v>
      </c>
      <c r="G61" s="255">
        <v>1.1100000000000001</v>
      </c>
      <c r="H61" s="255">
        <v>0.57899999999999996</v>
      </c>
      <c r="I61" s="255">
        <v>1.3380000000000001</v>
      </c>
      <c r="J61" s="255">
        <v>0</v>
      </c>
      <c r="K61" s="255"/>
      <c r="L61" s="255">
        <v>0.17299999999999999</v>
      </c>
      <c r="M61" s="255">
        <v>5.7679999999999998</v>
      </c>
    </row>
    <row r="62" spans="1:13" s="17" customFormat="1" ht="9" customHeight="1">
      <c r="A62" s="59" t="s">
        <v>125</v>
      </c>
      <c r="B62" s="255" t="s">
        <v>410</v>
      </c>
      <c r="C62" s="255"/>
      <c r="D62" s="255">
        <v>0.48399999999999999</v>
      </c>
      <c r="E62" s="255"/>
      <c r="F62" s="255">
        <v>1.621</v>
      </c>
      <c r="G62" s="255">
        <v>0.377</v>
      </c>
      <c r="H62" s="255">
        <v>0.503</v>
      </c>
      <c r="I62" s="255">
        <v>0.54</v>
      </c>
      <c r="J62" s="255">
        <v>0</v>
      </c>
      <c r="K62" s="255"/>
      <c r="L62" s="255">
        <v>0.20100000000000001</v>
      </c>
      <c r="M62" s="255">
        <v>8.99</v>
      </c>
    </row>
    <row r="63" spans="1:13" s="17" customFormat="1" ht="9" customHeight="1">
      <c r="A63" s="59" t="s">
        <v>124</v>
      </c>
      <c r="B63" s="255" t="s">
        <v>410</v>
      </c>
      <c r="C63" s="255"/>
      <c r="D63" s="255">
        <v>0.48799999999999999</v>
      </c>
      <c r="E63" s="255"/>
      <c r="F63" s="255">
        <v>0.36299999999999999</v>
      </c>
      <c r="G63" s="255">
        <v>7.4999999999999997E-2</v>
      </c>
      <c r="H63" s="255">
        <v>4.4999999999999998E-2</v>
      </c>
      <c r="I63" s="255">
        <v>0.221</v>
      </c>
      <c r="J63" s="255">
        <v>0</v>
      </c>
      <c r="K63" s="255"/>
      <c r="L63" s="255">
        <v>2.1999999999999999E-2</v>
      </c>
      <c r="M63" s="255">
        <v>1.8280000000000001</v>
      </c>
    </row>
    <row r="64" spans="1:13" s="17" customFormat="1" ht="9" customHeight="1">
      <c r="A64" s="59" t="s">
        <v>123</v>
      </c>
      <c r="B64" s="255" t="s">
        <v>410</v>
      </c>
      <c r="C64" s="255"/>
      <c r="D64" s="255">
        <v>1.097</v>
      </c>
      <c r="E64" s="255"/>
      <c r="F64" s="255">
        <v>1.71</v>
      </c>
      <c r="G64" s="255">
        <v>0.34899999999999998</v>
      </c>
      <c r="H64" s="255">
        <v>0.45800000000000002</v>
      </c>
      <c r="I64" s="255">
        <v>0.76800000000000002</v>
      </c>
      <c r="J64" s="255">
        <v>0</v>
      </c>
      <c r="K64" s="255"/>
      <c r="L64" s="255">
        <v>0.13500000000000001</v>
      </c>
      <c r="M64" s="255">
        <v>10.587</v>
      </c>
    </row>
    <row r="65" spans="1:13" s="17" customFormat="1" ht="9" customHeight="1">
      <c r="A65" s="59" t="s">
        <v>122</v>
      </c>
      <c r="B65" s="255" t="s">
        <v>410</v>
      </c>
      <c r="C65" s="255"/>
      <c r="D65" s="255">
        <v>0.32700000000000001</v>
      </c>
      <c r="E65" s="255"/>
      <c r="F65" s="255">
        <v>0.3</v>
      </c>
      <c r="G65" s="255">
        <v>5.8000000000000003E-2</v>
      </c>
      <c r="H65" s="255">
        <v>0.14299999999999999</v>
      </c>
      <c r="I65" s="255">
        <v>8.7999999999999995E-2</v>
      </c>
      <c r="J65" s="255">
        <v>0</v>
      </c>
      <c r="K65" s="255"/>
      <c r="L65" s="255">
        <v>1.0999999999999999E-2</v>
      </c>
      <c r="M65" s="255">
        <v>1.1839999999999999</v>
      </c>
    </row>
    <row r="66" spans="1:13" s="17" customFormat="1" ht="9" customHeight="1">
      <c r="A66" s="59" t="s">
        <v>121</v>
      </c>
      <c r="B66" s="255" t="s">
        <v>410</v>
      </c>
      <c r="C66" s="255"/>
      <c r="D66" s="255">
        <v>4.4850000000000003</v>
      </c>
      <c r="E66" s="255"/>
      <c r="F66" s="255">
        <v>10.329000000000001</v>
      </c>
      <c r="G66" s="255">
        <v>2.5779999999999998</v>
      </c>
      <c r="H66" s="255">
        <v>2.3940000000000001</v>
      </c>
      <c r="I66" s="255">
        <v>4.6500000000000004</v>
      </c>
      <c r="J66" s="255">
        <v>0</v>
      </c>
      <c r="K66" s="255"/>
      <c r="L66" s="255">
        <v>0.70699999999999996</v>
      </c>
      <c r="M66" s="255">
        <v>30.542000000000002</v>
      </c>
    </row>
    <row r="67" spans="1:13" s="17" customFormat="1" ht="9" customHeight="1">
      <c r="A67" s="59" t="s">
        <v>120</v>
      </c>
      <c r="B67" s="255" t="s">
        <v>410</v>
      </c>
      <c r="C67" s="255"/>
      <c r="D67" s="255">
        <v>0.51900000000000002</v>
      </c>
      <c r="E67" s="255"/>
      <c r="F67" s="255">
        <v>0.315</v>
      </c>
      <c r="G67" s="255">
        <v>0.13</v>
      </c>
      <c r="H67" s="255">
        <v>0.04</v>
      </c>
      <c r="I67" s="255">
        <v>0.123</v>
      </c>
      <c r="J67" s="255">
        <v>0</v>
      </c>
      <c r="K67" s="255"/>
      <c r="L67" s="255">
        <v>2.1999999999999999E-2</v>
      </c>
      <c r="M67" s="255">
        <v>2.1</v>
      </c>
    </row>
    <row r="68" spans="1:13" s="17" customFormat="1" ht="9" customHeight="1">
      <c r="A68" s="59" t="s">
        <v>119</v>
      </c>
      <c r="B68" s="255" t="s">
        <v>410</v>
      </c>
      <c r="C68" s="255"/>
      <c r="D68" s="255">
        <v>0.78800000000000003</v>
      </c>
      <c r="E68" s="255"/>
      <c r="F68" s="255">
        <v>1.6040000000000001</v>
      </c>
      <c r="G68" s="255">
        <v>0.36499999999999999</v>
      </c>
      <c r="H68" s="255">
        <v>0.41</v>
      </c>
      <c r="I68" s="255">
        <v>0.70899999999999996</v>
      </c>
      <c r="J68" s="255">
        <v>0</v>
      </c>
      <c r="K68" s="255"/>
      <c r="L68" s="255">
        <v>0.12</v>
      </c>
      <c r="M68" s="255">
        <v>10.504</v>
      </c>
    </row>
    <row r="69" spans="1:13" s="17" customFormat="1" ht="9" customHeight="1">
      <c r="A69" s="59" t="s">
        <v>118</v>
      </c>
      <c r="B69" s="255" t="s">
        <v>410</v>
      </c>
      <c r="C69" s="255"/>
      <c r="D69" s="255">
        <v>1.8129999999999999</v>
      </c>
      <c r="E69" s="255"/>
      <c r="F69" s="255">
        <v>6.3650000000000002</v>
      </c>
      <c r="G69" s="255">
        <v>2.19</v>
      </c>
      <c r="H69" s="255">
        <v>1.5449999999999999</v>
      </c>
      <c r="I69" s="255">
        <v>2.2770000000000001</v>
      </c>
      <c r="J69" s="255">
        <v>0</v>
      </c>
      <c r="K69" s="255"/>
      <c r="L69" s="255">
        <v>0.35299999999999998</v>
      </c>
      <c r="M69" s="255">
        <v>10.15</v>
      </c>
    </row>
    <row r="70" spans="1:13" s="17" customFormat="1" ht="9" customHeight="1">
      <c r="A70" s="59" t="s">
        <v>117</v>
      </c>
      <c r="B70" s="255" t="s">
        <v>410</v>
      </c>
      <c r="C70" s="255"/>
      <c r="D70" s="255">
        <v>1.0920000000000001</v>
      </c>
      <c r="E70" s="255"/>
      <c r="F70" s="255">
        <v>2.4550000000000001</v>
      </c>
      <c r="G70" s="255">
        <v>0.46600000000000003</v>
      </c>
      <c r="H70" s="255">
        <v>0.88500000000000001</v>
      </c>
      <c r="I70" s="255">
        <v>0.93200000000000005</v>
      </c>
      <c r="J70" s="255">
        <v>0</v>
      </c>
      <c r="K70" s="255"/>
      <c r="L70" s="255">
        <v>0.17199999999999999</v>
      </c>
      <c r="M70" s="255">
        <v>14.297000000000001</v>
      </c>
    </row>
    <row r="71" spans="1:13" s="17" customFormat="1" ht="9" customHeight="1">
      <c r="A71" s="59" t="s">
        <v>115</v>
      </c>
      <c r="B71" s="255" t="s">
        <v>410</v>
      </c>
      <c r="C71" s="255"/>
      <c r="D71" s="255">
        <v>0.28899999999999998</v>
      </c>
      <c r="E71" s="255"/>
      <c r="F71" s="255">
        <v>0.35199999999999998</v>
      </c>
      <c r="G71" s="255">
        <v>7.6999999999999999E-2</v>
      </c>
      <c r="H71" s="255">
        <v>0.10199999999999999</v>
      </c>
      <c r="I71" s="255">
        <v>0.13900000000000001</v>
      </c>
      <c r="J71" s="255">
        <v>0</v>
      </c>
      <c r="K71" s="255"/>
      <c r="L71" s="255">
        <v>3.4000000000000002E-2</v>
      </c>
      <c r="M71" s="255">
        <v>2.0419999999999998</v>
      </c>
    </row>
    <row r="72" spans="1:13" s="17" customFormat="1" ht="9" customHeight="1">
      <c r="A72" s="59" t="s">
        <v>114</v>
      </c>
      <c r="B72" s="255" t="s">
        <v>410</v>
      </c>
      <c r="C72" s="255"/>
      <c r="D72" s="255">
        <v>0.35699999999999998</v>
      </c>
      <c r="E72" s="255"/>
      <c r="F72" s="255">
        <v>0.378</v>
      </c>
      <c r="G72" s="255">
        <v>0.1</v>
      </c>
      <c r="H72" s="255">
        <v>7.0000000000000007E-2</v>
      </c>
      <c r="I72" s="255">
        <v>0.183</v>
      </c>
      <c r="J72" s="255">
        <v>0</v>
      </c>
      <c r="K72" s="255"/>
      <c r="L72" s="255">
        <v>2.5000000000000001E-2</v>
      </c>
      <c r="M72" s="255">
        <v>1.601</v>
      </c>
    </row>
    <row r="73" spans="1:13" s="17" customFormat="1" ht="9" customHeight="1">
      <c r="A73" s="59" t="s">
        <v>113</v>
      </c>
      <c r="B73" s="255" t="s">
        <v>410</v>
      </c>
      <c r="C73" s="255"/>
      <c r="D73" s="255">
        <v>1.216</v>
      </c>
      <c r="E73" s="255"/>
      <c r="F73" s="255">
        <v>2.2690000000000001</v>
      </c>
      <c r="G73" s="255">
        <v>0.52300000000000002</v>
      </c>
      <c r="H73" s="255">
        <v>0.56699999999999995</v>
      </c>
      <c r="I73" s="255">
        <v>0.95899999999999996</v>
      </c>
      <c r="J73" s="255">
        <v>0</v>
      </c>
      <c r="K73" s="255"/>
      <c r="L73" s="255">
        <v>0.22</v>
      </c>
      <c r="M73" s="255">
        <v>10.695</v>
      </c>
    </row>
    <row r="74" spans="1:13" s="17" customFormat="1" ht="9" customHeight="1">
      <c r="A74" s="57" t="s">
        <v>112</v>
      </c>
      <c r="B74" s="255" t="s">
        <v>410</v>
      </c>
      <c r="C74" s="255"/>
      <c r="D74" s="255">
        <v>0.183</v>
      </c>
      <c r="E74" s="255"/>
      <c r="F74" s="255">
        <v>0.19600000000000001</v>
      </c>
      <c r="G74" s="255">
        <v>5.2999999999999999E-2</v>
      </c>
      <c r="H74" s="255">
        <v>3.3000000000000002E-2</v>
      </c>
      <c r="I74" s="255">
        <v>9.4E-2</v>
      </c>
      <c r="J74" s="255">
        <v>0</v>
      </c>
      <c r="K74" s="255"/>
      <c r="L74" s="255">
        <v>1.6E-2</v>
      </c>
      <c r="M74" s="255">
        <v>1.0269999999999999</v>
      </c>
    </row>
    <row r="75" spans="1:13" s="17" customFormat="1" ht="9" customHeight="1">
      <c r="A75" s="57" t="s">
        <v>333</v>
      </c>
      <c r="B75" s="255" t="s">
        <v>410</v>
      </c>
      <c r="C75" s="255"/>
      <c r="D75" s="255">
        <v>14.054</v>
      </c>
      <c r="E75" s="255"/>
      <c r="F75" s="255">
        <v>3.8929999999999998</v>
      </c>
      <c r="G75" s="255">
        <v>1.3959999999999999</v>
      </c>
      <c r="H75" s="255">
        <v>0.86599999999999999</v>
      </c>
      <c r="I75" s="255">
        <v>1.4179999999999999</v>
      </c>
      <c r="J75" s="255">
        <v>0</v>
      </c>
      <c r="K75" s="255"/>
      <c r="L75" s="255">
        <v>0.21299999999999999</v>
      </c>
      <c r="M75" s="255">
        <v>19.084</v>
      </c>
    </row>
    <row r="76" spans="1:13" s="17" customFormat="1" ht="9" customHeight="1">
      <c r="A76" s="57" t="s">
        <v>111</v>
      </c>
      <c r="B76" s="255" t="s">
        <v>410</v>
      </c>
      <c r="C76" s="255"/>
      <c r="D76" s="255">
        <v>0.13300000000000001</v>
      </c>
      <c r="E76" s="255"/>
      <c r="F76" s="255">
        <v>0.251</v>
      </c>
      <c r="G76" s="255">
        <v>5.5E-2</v>
      </c>
      <c r="H76" s="255">
        <v>4.3999999999999997E-2</v>
      </c>
      <c r="I76" s="255">
        <v>0.13600000000000001</v>
      </c>
      <c r="J76" s="255">
        <v>0</v>
      </c>
      <c r="K76" s="255"/>
      <c r="L76" s="255">
        <v>1.6E-2</v>
      </c>
      <c r="M76" s="255">
        <v>1.0049999999999999</v>
      </c>
    </row>
    <row r="77" spans="1:13" s="17" customFormat="1" ht="9" customHeight="1">
      <c r="A77" s="48" t="s">
        <v>110</v>
      </c>
      <c r="B77" s="255" t="s">
        <v>410</v>
      </c>
      <c r="C77" s="255"/>
      <c r="D77" s="255">
        <v>1.502</v>
      </c>
      <c r="E77" s="255"/>
      <c r="F77" s="255">
        <v>2.3250000000000002</v>
      </c>
      <c r="G77" s="255">
        <v>0.88300000000000001</v>
      </c>
      <c r="H77" s="255">
        <v>0.318</v>
      </c>
      <c r="I77" s="255">
        <v>1.0569999999999999</v>
      </c>
      <c r="J77" s="255">
        <v>0</v>
      </c>
      <c r="K77" s="255"/>
      <c r="L77" s="255">
        <v>6.7000000000000004E-2</v>
      </c>
      <c r="M77" s="255">
        <v>3.8210000000000002</v>
      </c>
    </row>
    <row r="78" spans="1:13" s="17" customFormat="1" ht="9" customHeight="1">
      <c r="A78" s="48" t="s">
        <v>109</v>
      </c>
      <c r="B78" s="255" t="s">
        <v>410</v>
      </c>
      <c r="C78" s="255"/>
      <c r="D78" s="255">
        <v>0.45300000000000001</v>
      </c>
      <c r="E78" s="255"/>
      <c r="F78" s="255">
        <v>0.54200000000000004</v>
      </c>
      <c r="G78" s="255">
        <v>0.158</v>
      </c>
      <c r="H78" s="255">
        <v>0.108</v>
      </c>
      <c r="I78" s="255">
        <v>0.22900000000000001</v>
      </c>
      <c r="J78" s="255">
        <v>0</v>
      </c>
      <c r="K78" s="255"/>
      <c r="L78" s="255">
        <v>4.7E-2</v>
      </c>
      <c r="M78" s="255">
        <v>3.3679999999999999</v>
      </c>
    </row>
    <row r="79" spans="1:13" ht="9" customHeight="1">
      <c r="A79" s="58" t="s">
        <v>108</v>
      </c>
      <c r="B79" s="255" t="s">
        <v>410</v>
      </c>
      <c r="C79" s="255"/>
      <c r="D79" s="255">
        <v>7.0000000000000007E-2</v>
      </c>
      <c r="E79" s="255"/>
      <c r="F79" s="255">
        <v>7.6999999999999999E-2</v>
      </c>
      <c r="G79" s="255">
        <v>1.9E-2</v>
      </c>
      <c r="H79" s="255">
        <v>1.0999999999999999E-2</v>
      </c>
      <c r="I79" s="255">
        <v>4.1000000000000002E-2</v>
      </c>
      <c r="J79" s="255">
        <v>0</v>
      </c>
      <c r="K79" s="255"/>
      <c r="L79" s="255">
        <v>6.0000000000000001E-3</v>
      </c>
      <c r="M79" s="255">
        <v>0.81499999999999995</v>
      </c>
    </row>
    <row r="80" spans="1:13" ht="9" customHeight="1">
      <c r="A80" s="57" t="s">
        <v>107</v>
      </c>
      <c r="B80" s="255" t="s">
        <v>410</v>
      </c>
      <c r="C80" s="255"/>
      <c r="D80" s="255">
        <v>5.0000000000000001E-3</v>
      </c>
      <c r="E80" s="255"/>
      <c r="F80" s="255">
        <v>1.4E-2</v>
      </c>
      <c r="G80" s="255">
        <v>5.0000000000000001E-3</v>
      </c>
      <c r="H80" s="255">
        <v>6.0000000000000001E-3</v>
      </c>
      <c r="I80" s="255">
        <v>3.0000000000000001E-3</v>
      </c>
      <c r="J80" s="255">
        <v>0</v>
      </c>
      <c r="K80" s="255"/>
      <c r="L80" s="255">
        <v>0</v>
      </c>
      <c r="M80" s="255">
        <v>0.193</v>
      </c>
    </row>
    <row r="81" spans="1:13" ht="9" customHeight="1">
      <c r="A81" s="57" t="s">
        <v>106</v>
      </c>
      <c r="B81" s="255" t="s">
        <v>410</v>
      </c>
      <c r="C81" s="255"/>
      <c r="D81" s="255">
        <v>6.5000000000000002E-2</v>
      </c>
      <c r="E81" s="255"/>
      <c r="F81" s="255">
        <v>6.3E-2</v>
      </c>
      <c r="G81" s="255">
        <v>1.4E-2</v>
      </c>
      <c r="H81" s="255">
        <v>5.0000000000000001E-3</v>
      </c>
      <c r="I81" s="255">
        <v>3.7999999999999999E-2</v>
      </c>
      <c r="J81" s="255">
        <v>0</v>
      </c>
      <c r="K81" s="255"/>
      <c r="L81" s="255">
        <v>6.0000000000000001E-3</v>
      </c>
      <c r="M81" s="255">
        <v>0.622</v>
      </c>
    </row>
    <row r="82" spans="1:13" ht="9" customHeight="1">
      <c r="A82" s="58" t="s">
        <v>105</v>
      </c>
      <c r="B82" s="255" t="s">
        <v>410</v>
      </c>
      <c r="C82" s="255"/>
      <c r="D82" s="255">
        <v>1.897</v>
      </c>
      <c r="E82" s="255"/>
      <c r="F82" s="255">
        <v>2.944</v>
      </c>
      <c r="G82" s="255">
        <v>1.1719999999999999</v>
      </c>
      <c r="H82" s="255">
        <v>0.4</v>
      </c>
      <c r="I82" s="255">
        <v>1.2809999999999999</v>
      </c>
      <c r="J82" s="255">
        <v>0</v>
      </c>
      <c r="K82" s="255"/>
      <c r="L82" s="255">
        <v>9.0999999999999998E-2</v>
      </c>
      <c r="M82" s="255">
        <v>11.016999999999999</v>
      </c>
    </row>
    <row r="83" spans="1:13" ht="9" customHeight="1">
      <c r="A83" s="57" t="s">
        <v>104</v>
      </c>
      <c r="B83" s="255" t="s">
        <v>410</v>
      </c>
      <c r="C83" s="255"/>
      <c r="D83" s="255">
        <v>0.14299999999999999</v>
      </c>
      <c r="E83" s="255"/>
      <c r="F83" s="255">
        <v>0.16</v>
      </c>
      <c r="G83" s="255">
        <v>1.9E-2</v>
      </c>
      <c r="H83" s="255">
        <v>1.6E-2</v>
      </c>
      <c r="I83" s="255">
        <v>0.115</v>
      </c>
      <c r="J83" s="255">
        <v>0</v>
      </c>
      <c r="K83" s="255"/>
      <c r="L83" s="255">
        <v>0.01</v>
      </c>
      <c r="M83" s="255">
        <v>1.5669999999999999</v>
      </c>
    </row>
    <row r="84" spans="1:13" ht="9" customHeight="1">
      <c r="A84" s="57" t="s">
        <v>103</v>
      </c>
      <c r="B84" s="255" t="s">
        <v>410</v>
      </c>
      <c r="C84" s="255"/>
      <c r="D84" s="255">
        <v>0.40899999999999997</v>
      </c>
      <c r="E84" s="255"/>
      <c r="F84" s="255">
        <v>0.78200000000000003</v>
      </c>
      <c r="G84" s="255">
        <v>0.26</v>
      </c>
      <c r="H84" s="255">
        <v>0.11600000000000001</v>
      </c>
      <c r="I84" s="255">
        <v>0.36</v>
      </c>
      <c r="J84" s="255">
        <v>0</v>
      </c>
      <c r="K84" s="255"/>
      <c r="L84" s="255">
        <v>4.5999999999999999E-2</v>
      </c>
      <c r="M84" s="255">
        <v>3.18</v>
      </c>
    </row>
    <row r="85" spans="1:13" ht="9" customHeight="1">
      <c r="A85" s="57" t="s">
        <v>102</v>
      </c>
      <c r="B85" s="255" t="s">
        <v>410</v>
      </c>
      <c r="C85" s="255"/>
      <c r="D85" s="255">
        <v>1.2909999999999999</v>
      </c>
      <c r="E85" s="255"/>
      <c r="F85" s="255">
        <v>1.9279999999999999</v>
      </c>
      <c r="G85" s="255">
        <v>0.876</v>
      </c>
      <c r="H85" s="255">
        <v>0.252</v>
      </c>
      <c r="I85" s="255">
        <v>0.76700000000000002</v>
      </c>
      <c r="J85" s="255">
        <v>0</v>
      </c>
      <c r="K85" s="255"/>
      <c r="L85" s="255">
        <v>3.3000000000000002E-2</v>
      </c>
      <c r="M85" s="255">
        <v>5.4649999999999999</v>
      </c>
    </row>
    <row r="86" spans="1:13" ht="9" customHeight="1">
      <c r="A86" s="57" t="s">
        <v>101</v>
      </c>
      <c r="B86" s="255" t="s">
        <v>410</v>
      </c>
      <c r="C86" s="255"/>
      <c r="D86" s="255">
        <v>5.3999999999999999E-2</v>
      </c>
      <c r="E86" s="255"/>
      <c r="F86" s="255">
        <v>7.3999999999999996E-2</v>
      </c>
      <c r="G86" s="255">
        <v>1.7000000000000001E-2</v>
      </c>
      <c r="H86" s="255">
        <v>1.6E-2</v>
      </c>
      <c r="I86" s="255">
        <v>3.9E-2</v>
      </c>
      <c r="J86" s="255">
        <v>0</v>
      </c>
      <c r="K86" s="255"/>
      <c r="L86" s="255">
        <v>2E-3</v>
      </c>
      <c r="M86" s="255">
        <v>0.80500000000000005</v>
      </c>
    </row>
    <row r="87" spans="1:13" ht="9" customHeight="1">
      <c r="A87" s="58" t="s">
        <v>100</v>
      </c>
      <c r="B87" s="255" t="s">
        <v>410</v>
      </c>
      <c r="C87" s="255"/>
      <c r="D87" s="255">
        <v>0.373</v>
      </c>
      <c r="E87" s="255"/>
      <c r="F87" s="255">
        <v>0.39700000000000002</v>
      </c>
      <c r="G87" s="255">
        <v>0.11700000000000001</v>
      </c>
      <c r="H87" s="255">
        <v>4.9000000000000002E-2</v>
      </c>
      <c r="I87" s="255">
        <v>0.20499999999999999</v>
      </c>
      <c r="J87" s="255">
        <v>0</v>
      </c>
      <c r="K87" s="255"/>
      <c r="L87" s="255">
        <v>2.5999999999999999E-2</v>
      </c>
      <c r="M87" s="255">
        <v>2.0249999999999999</v>
      </c>
    </row>
    <row r="88" spans="1:13" ht="9" customHeight="1">
      <c r="A88" s="57" t="s">
        <v>99</v>
      </c>
      <c r="B88" s="255" t="s">
        <v>410</v>
      </c>
      <c r="C88" s="255"/>
      <c r="D88" s="255">
        <v>2.3E-2</v>
      </c>
      <c r="E88" s="255"/>
      <c r="F88" s="255">
        <v>1.9E-2</v>
      </c>
      <c r="G88" s="255">
        <v>4.0000000000000001E-3</v>
      </c>
      <c r="H88" s="255">
        <v>0</v>
      </c>
      <c r="I88" s="255">
        <v>1.4E-2</v>
      </c>
      <c r="J88" s="255">
        <v>0</v>
      </c>
      <c r="K88" s="255"/>
      <c r="L88" s="255">
        <v>1E-3</v>
      </c>
      <c r="M88" s="255">
        <v>0.217</v>
      </c>
    </row>
    <row r="89" spans="1:13" ht="9" customHeight="1">
      <c r="A89" s="57" t="s">
        <v>98</v>
      </c>
      <c r="B89" s="255" t="s">
        <v>410</v>
      </c>
      <c r="C89" s="255"/>
      <c r="D89" s="255">
        <v>8.9999999999999993E-3</v>
      </c>
      <c r="E89" s="255"/>
      <c r="F89" s="255">
        <v>1.6E-2</v>
      </c>
      <c r="G89" s="255">
        <v>1E-3</v>
      </c>
      <c r="H89" s="255">
        <v>1E-3</v>
      </c>
      <c r="I89" s="255">
        <v>1.2E-2</v>
      </c>
      <c r="J89" s="255">
        <v>0</v>
      </c>
      <c r="K89" s="255"/>
      <c r="L89" s="255">
        <v>2E-3</v>
      </c>
      <c r="M89" s="255">
        <v>5.8000000000000003E-2</v>
      </c>
    </row>
    <row r="90" spans="1:13" ht="9" customHeight="1">
      <c r="A90" s="57" t="s">
        <v>97</v>
      </c>
      <c r="B90" s="255" t="s">
        <v>410</v>
      </c>
      <c r="C90" s="255"/>
      <c r="D90" s="255">
        <v>0.156</v>
      </c>
      <c r="E90" s="255"/>
      <c r="F90" s="255">
        <v>0.215</v>
      </c>
      <c r="G90" s="255">
        <v>4.5999999999999999E-2</v>
      </c>
      <c r="H90" s="255">
        <v>3.4000000000000002E-2</v>
      </c>
      <c r="I90" s="255">
        <v>0.121</v>
      </c>
      <c r="J90" s="255">
        <v>0</v>
      </c>
      <c r="K90" s="255"/>
      <c r="L90" s="255">
        <v>1.4E-2</v>
      </c>
      <c r="M90" s="255">
        <v>0.57699999999999996</v>
      </c>
    </row>
    <row r="91" spans="1:13" ht="9" customHeight="1">
      <c r="A91" s="57" t="s">
        <v>96</v>
      </c>
      <c r="B91" s="255" t="s">
        <v>410</v>
      </c>
      <c r="C91" s="255"/>
      <c r="D91" s="255">
        <v>1.2999999999999999E-2</v>
      </c>
      <c r="E91" s="255"/>
      <c r="F91" s="255">
        <v>1.7000000000000001E-2</v>
      </c>
      <c r="G91" s="255">
        <v>7.0000000000000001E-3</v>
      </c>
      <c r="H91" s="255">
        <v>0</v>
      </c>
      <c r="I91" s="255">
        <v>7.0000000000000001E-3</v>
      </c>
      <c r="J91" s="255">
        <v>0</v>
      </c>
      <c r="K91" s="255"/>
      <c r="L91" s="255">
        <v>3.0000000000000001E-3</v>
      </c>
      <c r="M91" s="255">
        <v>0.124</v>
      </c>
    </row>
    <row r="92" spans="1:13" ht="9" customHeight="1">
      <c r="A92" s="57" t="s">
        <v>95</v>
      </c>
      <c r="B92" s="255" t="s">
        <v>410</v>
      </c>
      <c r="C92" s="255"/>
      <c r="D92" s="255">
        <v>0.17199999999999999</v>
      </c>
      <c r="E92" s="255"/>
      <c r="F92" s="255">
        <v>0.13</v>
      </c>
      <c r="G92" s="255">
        <v>5.8999999999999997E-2</v>
      </c>
      <c r="H92" s="255">
        <v>1.4E-2</v>
      </c>
      <c r="I92" s="255">
        <v>5.0999999999999997E-2</v>
      </c>
      <c r="J92" s="255">
        <v>0</v>
      </c>
      <c r="K92" s="255"/>
      <c r="L92" s="255">
        <v>6.0000000000000001E-3</v>
      </c>
      <c r="M92" s="255">
        <v>1.0489999999999999</v>
      </c>
    </row>
    <row r="93" spans="1:13" ht="9" customHeight="1">
      <c r="A93" s="58" t="s">
        <v>94</v>
      </c>
      <c r="B93" s="255" t="s">
        <v>410</v>
      </c>
      <c r="C93" s="255"/>
      <c r="D93" s="255">
        <v>0.122</v>
      </c>
      <c r="E93" s="255"/>
      <c r="F93" s="255">
        <v>0.17799999999999999</v>
      </c>
      <c r="G93" s="255">
        <v>8.2000000000000003E-2</v>
      </c>
      <c r="H93" s="255">
        <v>2.4E-2</v>
      </c>
      <c r="I93" s="255">
        <v>6.7000000000000004E-2</v>
      </c>
      <c r="J93" s="255">
        <v>0</v>
      </c>
      <c r="K93" s="255"/>
      <c r="L93" s="255">
        <v>5.0000000000000001E-3</v>
      </c>
      <c r="M93" s="255">
        <v>1.133</v>
      </c>
    </row>
    <row r="94" spans="1:13" ht="9" customHeight="1">
      <c r="A94" s="57" t="s">
        <v>93</v>
      </c>
      <c r="B94" s="255" t="s">
        <v>410</v>
      </c>
      <c r="C94" s="255"/>
      <c r="D94" s="255">
        <v>0.111</v>
      </c>
      <c r="E94" s="255"/>
      <c r="F94" s="255">
        <v>0.14000000000000001</v>
      </c>
      <c r="G94" s="255">
        <v>6.2E-2</v>
      </c>
      <c r="H94" s="255">
        <v>1.7999999999999999E-2</v>
      </c>
      <c r="I94" s="255">
        <v>5.6000000000000001E-2</v>
      </c>
      <c r="J94" s="255">
        <v>0</v>
      </c>
      <c r="K94" s="255"/>
      <c r="L94" s="255">
        <v>4.0000000000000001E-3</v>
      </c>
      <c r="M94" s="255">
        <v>0.97499999999999998</v>
      </c>
    </row>
    <row r="95" spans="1:13" ht="9" customHeight="1">
      <c r="A95" s="57" t="s">
        <v>92</v>
      </c>
      <c r="B95" s="255" t="s">
        <v>410</v>
      </c>
      <c r="C95" s="255"/>
      <c r="D95" s="255">
        <v>1.0999999999999999E-2</v>
      </c>
      <c r="E95" s="255"/>
      <c r="F95" s="255">
        <v>3.7999999999999999E-2</v>
      </c>
      <c r="G95" s="255">
        <v>0.02</v>
      </c>
      <c r="H95" s="255">
        <v>6.0000000000000001E-3</v>
      </c>
      <c r="I95" s="255">
        <v>1.0999999999999999E-2</v>
      </c>
      <c r="J95" s="255">
        <v>0</v>
      </c>
      <c r="K95" s="255"/>
      <c r="L95" s="255">
        <v>1E-3</v>
      </c>
      <c r="M95" s="255">
        <v>0.158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D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7.1796875" style="91" customWidth="1"/>
    <col min="7" max="7" width="6.54296875" style="91" customWidth="1"/>
    <col min="8" max="8" width="6.7265625" style="91" customWidth="1"/>
    <col min="9" max="9" width="6.453125" style="91" customWidth="1"/>
    <col min="10" max="10" width="6" style="91" customWidth="1"/>
    <col min="11" max="11" width="6.453125" style="91" customWidth="1"/>
    <col min="12" max="12" width="6.5429687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361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69</v>
      </c>
      <c r="B7" s="71">
        <v>77179.149999999994</v>
      </c>
      <c r="C7" s="71">
        <v>62861.313000000002</v>
      </c>
      <c r="D7" s="71">
        <v>46855.373</v>
      </c>
      <c r="E7" s="71">
        <v>9545.7860000000001</v>
      </c>
      <c r="F7" s="71">
        <v>22881.526000000002</v>
      </c>
      <c r="G7" s="71">
        <v>10421.86</v>
      </c>
      <c r="H7" s="71">
        <v>4006.201</v>
      </c>
      <c r="I7" s="71">
        <v>8042.4549999999999</v>
      </c>
      <c r="J7" s="71">
        <v>1242.066</v>
      </c>
      <c r="K7" s="71">
        <v>5653.1210000000001</v>
      </c>
      <c r="L7" s="71">
        <v>1147.268</v>
      </c>
      <c r="M7" s="71">
        <v>4826.4139999999998</v>
      </c>
    </row>
    <row r="8" spans="1:15" s="17" customFormat="1" ht="9" customHeight="1">
      <c r="A8" s="22" t="s">
        <v>69</v>
      </c>
      <c r="B8" s="255">
        <v>23319.057000000001</v>
      </c>
      <c r="C8" s="255">
        <v>18399.777999999998</v>
      </c>
      <c r="D8" s="255">
        <v>14476.824000000001</v>
      </c>
      <c r="E8" s="255">
        <v>1892.856</v>
      </c>
      <c r="F8" s="255">
        <v>6693.2629999999999</v>
      </c>
      <c r="G8" s="255">
        <v>4050.59</v>
      </c>
      <c r="H8" s="255">
        <v>1840.115</v>
      </c>
      <c r="I8" s="255">
        <v>1953.423</v>
      </c>
      <c r="J8" s="255">
        <v>316.49</v>
      </c>
      <c r="K8" s="67">
        <v>1269.596</v>
      </c>
      <c r="L8" s="67">
        <v>367.33699999999999</v>
      </c>
      <c r="M8" s="255">
        <v>1236.896</v>
      </c>
    </row>
    <row r="9" spans="1:15" s="17" customFormat="1" ht="9" customHeight="1">
      <c r="A9" s="22" t="s">
        <v>131</v>
      </c>
      <c r="B9" s="255">
        <v>53860.093000000001</v>
      </c>
      <c r="C9" s="255">
        <v>44461.535000000003</v>
      </c>
      <c r="D9" s="255">
        <v>32378.548999999999</v>
      </c>
      <c r="E9" s="255">
        <v>7652.93</v>
      </c>
      <c r="F9" s="255">
        <v>16188.263000000001</v>
      </c>
      <c r="G9" s="255">
        <v>6371.27</v>
      </c>
      <c r="H9" s="255">
        <v>2166.0859999999998</v>
      </c>
      <c r="I9" s="255">
        <v>6089.0320000000002</v>
      </c>
      <c r="J9" s="255">
        <v>925.57600000000002</v>
      </c>
      <c r="K9" s="67">
        <v>4383.5249999999996</v>
      </c>
      <c r="L9" s="67">
        <v>779.93100000000004</v>
      </c>
      <c r="M9" s="255">
        <v>3589.518</v>
      </c>
    </row>
    <row r="10" spans="1:15" s="17" customFormat="1" ht="9" customHeight="1">
      <c r="A10" s="58" t="s">
        <v>130</v>
      </c>
      <c r="B10" s="255">
        <v>41180.936999999998</v>
      </c>
      <c r="C10" s="255">
        <v>34208.754000000001</v>
      </c>
      <c r="D10" s="255">
        <v>23555.562000000002</v>
      </c>
      <c r="E10" s="255">
        <v>5311.6980000000003</v>
      </c>
      <c r="F10" s="255">
        <v>12130.955</v>
      </c>
      <c r="G10" s="255">
        <v>4560.5910000000003</v>
      </c>
      <c r="H10" s="255">
        <v>1552.318</v>
      </c>
      <c r="I10" s="255">
        <v>5394.576</v>
      </c>
      <c r="J10" s="255">
        <v>739.54399999999998</v>
      </c>
      <c r="K10" s="67">
        <v>3935.7429999999999</v>
      </c>
      <c r="L10" s="67">
        <v>719.28899999999999</v>
      </c>
      <c r="M10" s="255">
        <v>3145.5610000000001</v>
      </c>
    </row>
    <row r="11" spans="1:15" s="17" customFormat="1" ht="9" customHeight="1">
      <c r="A11" s="48" t="s">
        <v>129</v>
      </c>
      <c r="B11" s="255">
        <v>29102.207999999999</v>
      </c>
      <c r="C11" s="255">
        <v>23457.954000000002</v>
      </c>
      <c r="D11" s="255">
        <v>17067.085999999999</v>
      </c>
      <c r="E11" s="255">
        <v>2999.5709999999999</v>
      </c>
      <c r="F11" s="255">
        <v>8965.39</v>
      </c>
      <c r="G11" s="255">
        <v>3780.6280000000002</v>
      </c>
      <c r="H11" s="255">
        <v>1321.4970000000001</v>
      </c>
      <c r="I11" s="255">
        <v>3259.22</v>
      </c>
      <c r="J11" s="255">
        <v>353.19400000000002</v>
      </c>
      <c r="K11" s="67">
        <v>2390.8969999999999</v>
      </c>
      <c r="L11" s="67">
        <v>515.12900000000002</v>
      </c>
      <c r="M11" s="255">
        <v>1856.2360000000001</v>
      </c>
    </row>
    <row r="12" spans="1:15" s="17" customFormat="1" ht="9" customHeight="1">
      <c r="A12" s="59" t="s">
        <v>128</v>
      </c>
      <c r="B12" s="255">
        <v>6086.9709999999995</v>
      </c>
      <c r="C12" s="255">
        <v>4853.7250000000004</v>
      </c>
      <c r="D12" s="255">
        <v>3607.6010000000001</v>
      </c>
      <c r="E12" s="255">
        <v>699.92200000000003</v>
      </c>
      <c r="F12" s="255">
        <v>2313.7280000000001</v>
      </c>
      <c r="G12" s="255">
        <v>437.27</v>
      </c>
      <c r="H12" s="255">
        <v>156.68100000000001</v>
      </c>
      <c r="I12" s="255">
        <v>609.10799999999995</v>
      </c>
      <c r="J12" s="255">
        <v>62.323</v>
      </c>
      <c r="K12" s="67">
        <v>468.98899999999998</v>
      </c>
      <c r="L12" s="67">
        <v>77.796000000000006</v>
      </c>
      <c r="M12" s="255">
        <v>302.02</v>
      </c>
    </row>
    <row r="13" spans="1:15" s="17" customFormat="1" ht="9" customHeight="1">
      <c r="A13" s="59" t="s">
        <v>127</v>
      </c>
      <c r="B13" s="255">
        <v>526.68499999999995</v>
      </c>
      <c r="C13" s="255">
        <v>413.42200000000003</v>
      </c>
      <c r="D13" s="255">
        <v>331.56599999999997</v>
      </c>
      <c r="E13" s="255">
        <v>65.268000000000001</v>
      </c>
      <c r="F13" s="255">
        <v>192.58</v>
      </c>
      <c r="G13" s="255">
        <v>56.780999999999999</v>
      </c>
      <c r="H13" s="255">
        <v>16.937000000000001</v>
      </c>
      <c r="I13" s="255">
        <v>42.081000000000003</v>
      </c>
      <c r="J13" s="255">
        <v>6.202</v>
      </c>
      <c r="K13" s="67">
        <v>30.923999999999999</v>
      </c>
      <c r="L13" s="67">
        <v>4.9550000000000001</v>
      </c>
      <c r="M13" s="255">
        <v>18.596</v>
      </c>
    </row>
    <row r="14" spans="1:15" s="17" customFormat="1" ht="9" customHeight="1">
      <c r="A14" s="59" t="s">
        <v>126</v>
      </c>
      <c r="B14" s="255">
        <v>1087.7760000000001</v>
      </c>
      <c r="C14" s="255">
        <v>847.875</v>
      </c>
      <c r="D14" s="255">
        <v>633.678</v>
      </c>
      <c r="E14" s="255">
        <v>137.78</v>
      </c>
      <c r="F14" s="255">
        <v>333.06700000000001</v>
      </c>
      <c r="G14" s="255">
        <v>126.456</v>
      </c>
      <c r="H14" s="255">
        <v>36.375</v>
      </c>
      <c r="I14" s="255">
        <v>100.675</v>
      </c>
      <c r="J14" s="255">
        <v>17.823</v>
      </c>
      <c r="K14" s="67">
        <v>71.040999999999997</v>
      </c>
      <c r="L14" s="67">
        <v>11.811</v>
      </c>
      <c r="M14" s="255">
        <v>55.845999999999997</v>
      </c>
    </row>
    <row r="15" spans="1:15" s="17" customFormat="1" ht="9" customHeight="1">
      <c r="A15" s="59" t="s">
        <v>125</v>
      </c>
      <c r="B15" s="255">
        <v>400.01400000000001</v>
      </c>
      <c r="C15" s="255">
        <v>309.17599999999999</v>
      </c>
      <c r="D15" s="255">
        <v>211.52500000000001</v>
      </c>
      <c r="E15" s="255">
        <v>40.744</v>
      </c>
      <c r="F15" s="255">
        <v>102.357</v>
      </c>
      <c r="G15" s="255">
        <v>53.472999999999999</v>
      </c>
      <c r="H15" s="255">
        <v>14.951000000000001</v>
      </c>
      <c r="I15" s="255">
        <v>75.367000000000004</v>
      </c>
      <c r="J15" s="255">
        <v>1.77</v>
      </c>
      <c r="K15" s="67">
        <v>49.418999999999997</v>
      </c>
      <c r="L15" s="67">
        <v>24.178000000000001</v>
      </c>
      <c r="M15" s="255">
        <v>14.356</v>
      </c>
    </row>
    <row r="16" spans="1:15" s="17" customFormat="1" ht="9" customHeight="1">
      <c r="A16" s="59" t="s">
        <v>124</v>
      </c>
      <c r="B16" s="255">
        <v>599.55100000000004</v>
      </c>
      <c r="C16" s="255">
        <v>511.87</v>
      </c>
      <c r="D16" s="255">
        <v>364.07900000000001</v>
      </c>
      <c r="E16" s="255">
        <v>64.596999999999994</v>
      </c>
      <c r="F16" s="255">
        <v>230.59800000000001</v>
      </c>
      <c r="G16" s="255">
        <v>53.69</v>
      </c>
      <c r="H16" s="255">
        <v>15.194000000000001</v>
      </c>
      <c r="I16" s="255">
        <v>84.238</v>
      </c>
      <c r="J16" s="255">
        <v>5.609</v>
      </c>
      <c r="K16" s="67">
        <v>61.46</v>
      </c>
      <c r="L16" s="67">
        <v>17.169</v>
      </c>
      <c r="M16" s="255">
        <v>44.154000000000003</v>
      </c>
    </row>
    <row r="17" spans="1:13" s="17" customFormat="1" ht="9" customHeight="1">
      <c r="A17" s="59" t="s">
        <v>123</v>
      </c>
      <c r="B17" s="255">
        <v>5468.5990000000002</v>
      </c>
      <c r="C17" s="255">
        <v>4391.7430000000004</v>
      </c>
      <c r="D17" s="255">
        <v>3606.89</v>
      </c>
      <c r="E17" s="255">
        <v>380.29</v>
      </c>
      <c r="F17" s="255">
        <v>1732.9169999999999</v>
      </c>
      <c r="G17" s="255">
        <v>1086.1969999999999</v>
      </c>
      <c r="H17" s="255">
        <v>407.48599999999999</v>
      </c>
      <c r="I17" s="255">
        <v>394.95</v>
      </c>
      <c r="J17" s="255">
        <v>56.384</v>
      </c>
      <c r="K17" s="67">
        <v>257.43599999999998</v>
      </c>
      <c r="L17" s="67">
        <v>81.13</v>
      </c>
      <c r="M17" s="255">
        <v>247.178</v>
      </c>
    </row>
    <row r="18" spans="1:13" s="17" customFormat="1" ht="9" customHeight="1">
      <c r="A18" s="59" t="s">
        <v>122</v>
      </c>
      <c r="B18" s="255">
        <v>370.19299999999998</v>
      </c>
      <c r="C18" s="255">
        <v>325.64100000000002</v>
      </c>
      <c r="D18" s="255">
        <v>218.52099999999999</v>
      </c>
      <c r="E18" s="255">
        <v>59.088999999999999</v>
      </c>
      <c r="F18" s="255">
        <v>113.819</v>
      </c>
      <c r="G18" s="255">
        <v>35.798999999999999</v>
      </c>
      <c r="H18" s="255">
        <v>9.8140000000000001</v>
      </c>
      <c r="I18" s="255">
        <v>78.441000000000003</v>
      </c>
      <c r="J18" s="255">
        <v>9.7539999999999996</v>
      </c>
      <c r="K18" s="67">
        <v>62.097000000000001</v>
      </c>
      <c r="L18" s="67">
        <v>6.59</v>
      </c>
      <c r="M18" s="255">
        <v>20.312999999999999</v>
      </c>
    </row>
    <row r="19" spans="1:13" s="17" customFormat="1" ht="9" customHeight="1">
      <c r="A19" s="59" t="s">
        <v>121</v>
      </c>
      <c r="B19" s="255">
        <v>4659.33</v>
      </c>
      <c r="C19" s="255">
        <v>3654.0309999999999</v>
      </c>
      <c r="D19" s="255">
        <v>2911.4659999999999</v>
      </c>
      <c r="E19" s="255">
        <v>529.74</v>
      </c>
      <c r="F19" s="255">
        <v>1374.941</v>
      </c>
      <c r="G19" s="255">
        <v>741.88800000000003</v>
      </c>
      <c r="H19" s="255">
        <v>264.89699999999999</v>
      </c>
      <c r="I19" s="255">
        <v>394.03199999999998</v>
      </c>
      <c r="J19" s="255">
        <v>58.052</v>
      </c>
      <c r="K19" s="67">
        <v>285.02100000000002</v>
      </c>
      <c r="L19" s="67">
        <v>50.959000000000003</v>
      </c>
      <c r="M19" s="255">
        <v>214.899</v>
      </c>
    </row>
    <row r="20" spans="1:13" s="17" customFormat="1" ht="9" customHeight="1">
      <c r="A20" s="59" t="s">
        <v>120</v>
      </c>
      <c r="B20" s="255">
        <v>2186.0230000000001</v>
      </c>
      <c r="C20" s="255">
        <v>2020.797</v>
      </c>
      <c r="D20" s="255">
        <v>858.80399999999997</v>
      </c>
      <c r="E20" s="255">
        <v>270.346</v>
      </c>
      <c r="F20" s="255">
        <v>432.642</v>
      </c>
      <c r="G20" s="255">
        <v>122.03</v>
      </c>
      <c r="H20" s="255">
        <v>33.786000000000001</v>
      </c>
      <c r="I20" s="255">
        <v>558.26199999999994</v>
      </c>
      <c r="J20" s="255">
        <v>59.286000000000001</v>
      </c>
      <c r="K20" s="67">
        <v>470.31099999999998</v>
      </c>
      <c r="L20" s="67">
        <v>28.664999999999999</v>
      </c>
      <c r="M20" s="255">
        <v>365.60500000000002</v>
      </c>
    </row>
    <row r="21" spans="1:13" s="17" customFormat="1" ht="9" customHeight="1">
      <c r="A21" s="59" t="s">
        <v>119</v>
      </c>
      <c r="B21" s="255">
        <v>1957.4079999999999</v>
      </c>
      <c r="C21" s="255">
        <v>1456.704</v>
      </c>
      <c r="D21" s="255">
        <v>1222.498</v>
      </c>
      <c r="E21" s="255">
        <v>144.59200000000001</v>
      </c>
      <c r="F21" s="255">
        <v>579.20299999999997</v>
      </c>
      <c r="G21" s="255">
        <v>353.45100000000002</v>
      </c>
      <c r="H21" s="255">
        <v>145.25200000000001</v>
      </c>
      <c r="I21" s="255">
        <v>99.061000000000007</v>
      </c>
      <c r="J21" s="255">
        <v>12.983000000000001</v>
      </c>
      <c r="K21" s="67">
        <v>66.516999999999996</v>
      </c>
      <c r="L21" s="67">
        <v>19.561</v>
      </c>
      <c r="M21" s="255">
        <v>101.02200000000001</v>
      </c>
    </row>
    <row r="22" spans="1:13" s="17" customFormat="1" ht="9" customHeight="1">
      <c r="A22" s="59" t="s">
        <v>118</v>
      </c>
      <c r="B22" s="255">
        <v>2385.52</v>
      </c>
      <c r="C22" s="255">
        <v>1865.24</v>
      </c>
      <c r="D22" s="255">
        <v>1004.934</v>
      </c>
      <c r="E22" s="255">
        <v>187.262</v>
      </c>
      <c r="F22" s="255">
        <v>532.84199999999998</v>
      </c>
      <c r="G22" s="255">
        <v>222.65</v>
      </c>
      <c r="H22" s="255">
        <v>62.18</v>
      </c>
      <c r="I22" s="255">
        <v>377.14299999999997</v>
      </c>
      <c r="J22" s="255">
        <v>26.643999999999998</v>
      </c>
      <c r="K22" s="67">
        <v>272.69900000000001</v>
      </c>
      <c r="L22" s="67">
        <v>77.8</v>
      </c>
      <c r="M22" s="255">
        <v>301.00099999999998</v>
      </c>
    </row>
    <row r="23" spans="1:13" s="17" customFormat="1" ht="9" customHeight="1">
      <c r="A23" s="59" t="s">
        <v>117</v>
      </c>
      <c r="B23" s="255">
        <v>1164.0429999999999</v>
      </c>
      <c r="C23" s="255">
        <v>957.24800000000005</v>
      </c>
      <c r="D23" s="255">
        <v>691.596</v>
      </c>
      <c r="E23" s="255">
        <v>136.751</v>
      </c>
      <c r="F23" s="255">
        <v>324.589</v>
      </c>
      <c r="G23" s="255">
        <v>182.60300000000001</v>
      </c>
      <c r="H23" s="255">
        <v>47.652999999999999</v>
      </c>
      <c r="I23" s="255">
        <v>183.35</v>
      </c>
      <c r="J23" s="255">
        <v>7.2480000000000002</v>
      </c>
      <c r="K23" s="67">
        <v>102.476</v>
      </c>
      <c r="L23" s="67">
        <v>73.626000000000005</v>
      </c>
      <c r="M23" s="255">
        <v>58.433</v>
      </c>
    </row>
    <row r="24" spans="1:13" s="17" customFormat="1" ht="9" customHeight="1">
      <c r="A24" s="59" t="s">
        <v>115</v>
      </c>
      <c r="B24" s="255">
        <v>317.61700000000002</v>
      </c>
      <c r="C24" s="255">
        <v>270.73700000000002</v>
      </c>
      <c r="D24" s="255">
        <v>227.81100000000001</v>
      </c>
      <c r="E24" s="255">
        <v>33.570999999999998</v>
      </c>
      <c r="F24" s="255">
        <v>101.437</v>
      </c>
      <c r="G24" s="255">
        <v>73.379000000000005</v>
      </c>
      <c r="H24" s="255">
        <v>19.423999999999999</v>
      </c>
      <c r="I24" s="255">
        <v>24.369</v>
      </c>
      <c r="J24" s="255">
        <v>3.1429999999999998</v>
      </c>
      <c r="K24" s="67">
        <v>17.225000000000001</v>
      </c>
      <c r="L24" s="67">
        <v>4.0010000000000003</v>
      </c>
      <c r="M24" s="255">
        <v>13.454000000000001</v>
      </c>
    </row>
    <row r="25" spans="1:13" s="17" customFormat="1" ht="9" customHeight="1">
      <c r="A25" s="59" t="s">
        <v>114</v>
      </c>
      <c r="B25" s="255">
        <v>584.47799999999995</v>
      </c>
      <c r="C25" s="255">
        <v>507.67200000000003</v>
      </c>
      <c r="D25" s="255">
        <v>311.83800000000002</v>
      </c>
      <c r="E25" s="255">
        <v>84</v>
      </c>
      <c r="F25" s="255">
        <v>160.29900000000001</v>
      </c>
      <c r="G25" s="255">
        <v>52.506999999999998</v>
      </c>
      <c r="H25" s="255">
        <v>15.032</v>
      </c>
      <c r="I25" s="255">
        <v>106.441</v>
      </c>
      <c r="J25" s="255">
        <v>12.776999999999999</v>
      </c>
      <c r="K25" s="67">
        <v>82.484999999999999</v>
      </c>
      <c r="L25" s="67">
        <v>11.179</v>
      </c>
      <c r="M25" s="255">
        <v>53.273000000000003</v>
      </c>
    </row>
    <row r="26" spans="1:13" s="17" customFormat="1" ht="9" customHeight="1">
      <c r="A26" s="59" t="s">
        <v>113</v>
      </c>
      <c r="B26" s="255">
        <v>1308</v>
      </c>
      <c r="C26" s="255">
        <v>1072.0730000000001</v>
      </c>
      <c r="D26" s="255">
        <v>864.279</v>
      </c>
      <c r="E26" s="255">
        <v>165.619</v>
      </c>
      <c r="F26" s="255">
        <v>440.37099999999998</v>
      </c>
      <c r="G26" s="255">
        <v>182.45400000000001</v>
      </c>
      <c r="H26" s="255">
        <v>75.834999999999994</v>
      </c>
      <c r="I26" s="255">
        <v>131.702</v>
      </c>
      <c r="J26" s="255">
        <v>13.196</v>
      </c>
      <c r="K26" s="67">
        <v>92.796999999999997</v>
      </c>
      <c r="L26" s="67">
        <v>25.709</v>
      </c>
      <c r="M26" s="255">
        <v>46.085999999999999</v>
      </c>
    </row>
    <row r="27" spans="1:13" s="17" customFormat="1" ht="9" customHeight="1">
      <c r="A27" s="57" t="s">
        <v>112</v>
      </c>
      <c r="B27" s="255">
        <v>320.80399999999997</v>
      </c>
      <c r="C27" s="255">
        <v>273.35500000000002</v>
      </c>
      <c r="D27" s="255">
        <v>188.11799999999999</v>
      </c>
      <c r="E27" s="255">
        <v>43.287999999999997</v>
      </c>
      <c r="F27" s="255">
        <v>102.158</v>
      </c>
      <c r="G27" s="255">
        <v>33.549999999999997</v>
      </c>
      <c r="H27" s="255">
        <v>9.1219999999999999</v>
      </c>
      <c r="I27" s="255">
        <v>52.558</v>
      </c>
      <c r="J27" s="255">
        <v>9.8510000000000009</v>
      </c>
      <c r="K27" s="67">
        <v>37.914000000000001</v>
      </c>
      <c r="L27" s="67">
        <v>4.7930000000000001</v>
      </c>
      <c r="M27" s="255">
        <v>22.138000000000002</v>
      </c>
    </row>
    <row r="28" spans="1:13" s="17" customFormat="1" ht="9" customHeight="1">
      <c r="A28" s="57" t="s">
        <v>333</v>
      </c>
      <c r="B28" s="255">
        <v>9926.9619999999995</v>
      </c>
      <c r="C28" s="255">
        <v>9010.8469999999998</v>
      </c>
      <c r="D28" s="255">
        <v>5163.5439999999999</v>
      </c>
      <c r="E28" s="255">
        <v>1983.079</v>
      </c>
      <c r="F28" s="255">
        <v>2521.672</v>
      </c>
      <c r="G28" s="255">
        <v>517.03</v>
      </c>
      <c r="H28" s="255">
        <v>141.76300000000001</v>
      </c>
      <c r="I28" s="255">
        <v>1923.2940000000001</v>
      </c>
      <c r="J28" s="255">
        <v>336.18200000000002</v>
      </c>
      <c r="K28" s="67">
        <v>1405.1189999999999</v>
      </c>
      <c r="L28" s="67">
        <v>181.99299999999999</v>
      </c>
      <c r="M28" s="255">
        <v>1178.3969999999999</v>
      </c>
    </row>
    <row r="29" spans="1:13" s="17" customFormat="1" ht="9" customHeight="1">
      <c r="A29" s="57" t="s">
        <v>111</v>
      </c>
      <c r="B29" s="255">
        <v>184.22200000000001</v>
      </c>
      <c r="C29" s="255">
        <v>147.505</v>
      </c>
      <c r="D29" s="255">
        <v>114.06699999999999</v>
      </c>
      <c r="E29" s="255">
        <v>30.792000000000002</v>
      </c>
      <c r="F29" s="255">
        <v>51.301000000000002</v>
      </c>
      <c r="G29" s="255">
        <v>22.922000000000001</v>
      </c>
      <c r="H29" s="255">
        <v>9.0519999999999996</v>
      </c>
      <c r="I29" s="255">
        <v>17.081</v>
      </c>
      <c r="J29" s="255">
        <v>5.202</v>
      </c>
      <c r="K29" s="67">
        <v>10.403</v>
      </c>
      <c r="L29" s="67">
        <v>1.476</v>
      </c>
      <c r="M29" s="255">
        <v>10.285</v>
      </c>
    </row>
    <row r="30" spans="1:13" s="17" customFormat="1" ht="9" customHeight="1">
      <c r="A30" s="48" t="s">
        <v>110</v>
      </c>
      <c r="B30" s="255">
        <v>1054.8019999999999</v>
      </c>
      <c r="C30" s="255">
        <v>836.44100000000003</v>
      </c>
      <c r="D30" s="255">
        <v>633.32000000000005</v>
      </c>
      <c r="E30" s="255">
        <v>170.98099999999999</v>
      </c>
      <c r="F30" s="255">
        <v>320.33300000000003</v>
      </c>
      <c r="G30" s="255">
        <v>105.842</v>
      </c>
      <c r="H30" s="255">
        <v>36.164000000000001</v>
      </c>
      <c r="I30" s="255">
        <v>94.975999999999999</v>
      </c>
      <c r="J30" s="255">
        <v>25.658999999999999</v>
      </c>
      <c r="K30" s="67">
        <v>61.223999999999997</v>
      </c>
      <c r="L30" s="67">
        <v>8.093</v>
      </c>
      <c r="M30" s="255">
        <v>50.567</v>
      </c>
    </row>
    <row r="31" spans="1:13" s="17" customFormat="1" ht="9" customHeight="1">
      <c r="A31" s="48" t="s">
        <v>109</v>
      </c>
      <c r="B31" s="255">
        <v>591.93899999999996</v>
      </c>
      <c r="C31" s="255">
        <v>482.65199999999999</v>
      </c>
      <c r="D31" s="255">
        <v>389.42700000000002</v>
      </c>
      <c r="E31" s="255">
        <v>83.986999999999995</v>
      </c>
      <c r="F31" s="255">
        <v>170.101</v>
      </c>
      <c r="G31" s="255">
        <v>100.619</v>
      </c>
      <c r="H31" s="255">
        <v>34.72</v>
      </c>
      <c r="I31" s="255">
        <v>47.447000000000003</v>
      </c>
      <c r="J31" s="255">
        <v>9.4559999999999995</v>
      </c>
      <c r="K31" s="67">
        <v>30.186</v>
      </c>
      <c r="L31" s="67">
        <v>7.8049999999999997</v>
      </c>
      <c r="M31" s="255">
        <v>27.937999999999999</v>
      </c>
    </row>
    <row r="32" spans="1:13" s="17" customFormat="1" ht="9" customHeight="1">
      <c r="A32" s="58" t="s">
        <v>108</v>
      </c>
      <c r="B32" s="255">
        <v>637.02099999999996</v>
      </c>
      <c r="C32" s="255">
        <v>503.72300000000001</v>
      </c>
      <c r="D32" s="255">
        <v>432.13799999999998</v>
      </c>
      <c r="E32" s="255">
        <v>83.233999999999995</v>
      </c>
      <c r="F32" s="255">
        <v>195.18899999999999</v>
      </c>
      <c r="G32" s="255">
        <v>101.13500000000001</v>
      </c>
      <c r="H32" s="255">
        <v>52.58</v>
      </c>
      <c r="I32" s="255">
        <v>37.161000000000001</v>
      </c>
      <c r="J32" s="255">
        <v>8.1479999999999997</v>
      </c>
      <c r="K32" s="67">
        <v>24.672999999999998</v>
      </c>
      <c r="L32" s="67">
        <v>4.34</v>
      </c>
      <c r="M32" s="255">
        <v>23.532</v>
      </c>
    </row>
    <row r="33" spans="1:15" s="17" customFormat="1" ht="9" customHeight="1">
      <c r="A33" s="57" t="s">
        <v>107</v>
      </c>
      <c r="B33" s="255">
        <v>175.85300000000001</v>
      </c>
      <c r="C33" s="255">
        <v>145.83799999999999</v>
      </c>
      <c r="D33" s="255">
        <v>133.53700000000001</v>
      </c>
      <c r="E33" s="255">
        <v>24.597000000000001</v>
      </c>
      <c r="F33" s="255">
        <v>63.249000000000002</v>
      </c>
      <c r="G33" s="255">
        <v>27.311</v>
      </c>
      <c r="H33" s="255">
        <v>18.38</v>
      </c>
      <c r="I33" s="255">
        <v>5.3979999999999997</v>
      </c>
      <c r="J33" s="255">
        <v>0.97799999999999998</v>
      </c>
      <c r="K33" s="67">
        <v>3.9689999999999999</v>
      </c>
      <c r="L33" s="67">
        <v>0.45100000000000001</v>
      </c>
      <c r="M33" s="255">
        <v>5.8319999999999999</v>
      </c>
    </row>
    <row r="34" spans="1:15" s="17" customFormat="1" ht="9" customHeight="1">
      <c r="A34" s="57" t="s">
        <v>106</v>
      </c>
      <c r="B34" s="255">
        <v>461.16800000000001</v>
      </c>
      <c r="C34" s="255">
        <v>357.88499999999999</v>
      </c>
      <c r="D34" s="255">
        <v>298.601</v>
      </c>
      <c r="E34" s="255">
        <v>58.637</v>
      </c>
      <c r="F34" s="255">
        <v>131.94</v>
      </c>
      <c r="G34" s="255">
        <v>73.823999999999998</v>
      </c>
      <c r="H34" s="255">
        <v>34.200000000000003</v>
      </c>
      <c r="I34" s="255">
        <v>31.763000000000002</v>
      </c>
      <c r="J34" s="255">
        <v>7.17</v>
      </c>
      <c r="K34" s="67">
        <v>20.704000000000001</v>
      </c>
      <c r="L34" s="67">
        <v>3.8889999999999998</v>
      </c>
      <c r="M34" s="255">
        <v>17.7</v>
      </c>
    </row>
    <row r="35" spans="1:15" s="17" customFormat="1" ht="9" customHeight="1">
      <c r="A35" s="58" t="s">
        <v>105</v>
      </c>
      <c r="B35" s="255">
        <v>9478.5349999999999</v>
      </c>
      <c r="C35" s="255">
        <v>7737.518</v>
      </c>
      <c r="D35" s="255">
        <v>6630.5140000000001</v>
      </c>
      <c r="E35" s="255">
        <v>1845.2940000000001</v>
      </c>
      <c r="F35" s="255">
        <v>2936.8359999999998</v>
      </c>
      <c r="G35" s="255">
        <v>1385.4590000000001</v>
      </c>
      <c r="H35" s="255">
        <v>462.92500000000001</v>
      </c>
      <c r="I35" s="255">
        <v>532.38400000000001</v>
      </c>
      <c r="J35" s="255">
        <v>145.63200000000001</v>
      </c>
      <c r="K35" s="67">
        <v>343.65899999999999</v>
      </c>
      <c r="L35" s="67">
        <v>43.093000000000004</v>
      </c>
      <c r="M35" s="255">
        <v>343.39100000000002</v>
      </c>
      <c r="N35" s="20"/>
    </row>
    <row r="36" spans="1:15" s="17" customFormat="1" ht="9" customHeight="1">
      <c r="A36" s="57" t="s">
        <v>104</v>
      </c>
      <c r="B36" s="255">
        <v>2570.6550000000002</v>
      </c>
      <c r="C36" s="255">
        <v>2120.4090000000001</v>
      </c>
      <c r="D36" s="255">
        <v>1901.6010000000001</v>
      </c>
      <c r="E36" s="255">
        <v>281.07100000000003</v>
      </c>
      <c r="F36" s="255">
        <v>815.31799999999998</v>
      </c>
      <c r="G36" s="255">
        <v>555.22500000000002</v>
      </c>
      <c r="H36" s="255">
        <v>249.98699999999999</v>
      </c>
      <c r="I36" s="255">
        <v>120.04600000000001</v>
      </c>
      <c r="J36" s="255">
        <v>18.195</v>
      </c>
      <c r="K36" s="67">
        <v>90.531000000000006</v>
      </c>
      <c r="L36" s="67">
        <v>11.32</v>
      </c>
      <c r="M36" s="255">
        <v>64.284999999999997</v>
      </c>
      <c r="N36" s="20"/>
    </row>
    <row r="37" spans="1:15" s="17" customFormat="1" ht="9" customHeight="1">
      <c r="A37" s="57" t="s">
        <v>103</v>
      </c>
      <c r="B37" s="255">
        <v>1477.1880000000001</v>
      </c>
      <c r="C37" s="255">
        <v>1173.866</v>
      </c>
      <c r="D37" s="255">
        <v>881.93100000000004</v>
      </c>
      <c r="E37" s="255">
        <v>193.661</v>
      </c>
      <c r="F37" s="255">
        <v>443.92700000000002</v>
      </c>
      <c r="G37" s="255">
        <v>193.37799999999999</v>
      </c>
      <c r="H37" s="255">
        <v>50.965000000000003</v>
      </c>
      <c r="I37" s="255">
        <v>125.128</v>
      </c>
      <c r="J37" s="255">
        <v>17.704000000000001</v>
      </c>
      <c r="K37" s="67">
        <v>97.846000000000004</v>
      </c>
      <c r="L37" s="67">
        <v>9.5779999999999994</v>
      </c>
      <c r="M37" s="255">
        <v>116.63800000000001</v>
      </c>
    </row>
    <row r="38" spans="1:15" s="17" customFormat="1" ht="9" customHeight="1">
      <c r="A38" s="57" t="s">
        <v>102</v>
      </c>
      <c r="B38" s="255">
        <v>4630.4179999999997</v>
      </c>
      <c r="C38" s="255">
        <v>3831.2739999999999</v>
      </c>
      <c r="D38" s="255">
        <v>3305.9490000000001</v>
      </c>
      <c r="E38" s="255">
        <v>1275.7550000000001</v>
      </c>
      <c r="F38" s="255">
        <v>1434.5540000000001</v>
      </c>
      <c r="G38" s="255">
        <v>495.09699999999998</v>
      </c>
      <c r="H38" s="255">
        <v>100.54300000000001</v>
      </c>
      <c r="I38" s="255">
        <v>251.471</v>
      </c>
      <c r="J38" s="255">
        <v>102.68600000000001</v>
      </c>
      <c r="K38" s="67">
        <v>131.80000000000001</v>
      </c>
      <c r="L38" s="67">
        <v>16.984999999999999</v>
      </c>
      <c r="M38" s="255">
        <v>138.221</v>
      </c>
    </row>
    <row r="39" spans="1:15" s="17" customFormat="1" ht="9" customHeight="1">
      <c r="A39" s="57" t="s">
        <v>101</v>
      </c>
      <c r="B39" s="255">
        <v>800.274</v>
      </c>
      <c r="C39" s="255">
        <v>611.96900000000005</v>
      </c>
      <c r="D39" s="255">
        <v>541.03300000000002</v>
      </c>
      <c r="E39" s="255">
        <v>94.807000000000002</v>
      </c>
      <c r="F39" s="255">
        <v>243.03700000000001</v>
      </c>
      <c r="G39" s="255">
        <v>141.75899999999999</v>
      </c>
      <c r="H39" s="255">
        <v>61.43</v>
      </c>
      <c r="I39" s="255">
        <v>35.738999999999997</v>
      </c>
      <c r="J39" s="255">
        <v>7.0469999999999997</v>
      </c>
      <c r="K39" s="67">
        <v>23.481999999999999</v>
      </c>
      <c r="L39" s="67">
        <v>5.21</v>
      </c>
      <c r="M39" s="255">
        <v>24.247</v>
      </c>
    </row>
    <row r="40" spans="1:15" s="17" customFormat="1" ht="9" customHeight="1">
      <c r="A40" s="58" t="s">
        <v>100</v>
      </c>
      <c r="B40" s="255">
        <v>1997.78</v>
      </c>
      <c r="C40" s="255">
        <v>1646.4459999999999</v>
      </c>
      <c r="D40" s="255">
        <v>1455.979</v>
      </c>
      <c r="E40" s="255">
        <v>336.88499999999999</v>
      </c>
      <c r="F40" s="255">
        <v>775.43299999999999</v>
      </c>
      <c r="G40" s="255">
        <v>265.87299999999999</v>
      </c>
      <c r="H40" s="255">
        <v>77.787999999999997</v>
      </c>
      <c r="I40" s="255">
        <v>98.518000000000001</v>
      </c>
      <c r="J40" s="255">
        <v>26.794</v>
      </c>
      <c r="K40" s="67">
        <v>62.731000000000002</v>
      </c>
      <c r="L40" s="67">
        <v>8.9930000000000003</v>
      </c>
      <c r="M40" s="255">
        <v>56.823999999999998</v>
      </c>
    </row>
    <row r="41" spans="1:15" s="17" customFormat="1" ht="9" customHeight="1">
      <c r="A41" s="57" t="s">
        <v>99</v>
      </c>
      <c r="B41" s="255">
        <v>349.44400000000002</v>
      </c>
      <c r="C41" s="255">
        <v>303.31900000000002</v>
      </c>
      <c r="D41" s="255">
        <v>272.40899999999999</v>
      </c>
      <c r="E41" s="255">
        <v>62.768000000000001</v>
      </c>
      <c r="F41" s="255">
        <v>148.35499999999999</v>
      </c>
      <c r="G41" s="255">
        <v>46.978000000000002</v>
      </c>
      <c r="H41" s="255">
        <v>14.308</v>
      </c>
      <c r="I41" s="255">
        <v>17.084</v>
      </c>
      <c r="J41" s="255">
        <v>4.2560000000000002</v>
      </c>
      <c r="K41" s="67">
        <v>11.625</v>
      </c>
      <c r="L41" s="67">
        <v>1.2030000000000001</v>
      </c>
      <c r="M41" s="255">
        <v>8.9930000000000003</v>
      </c>
    </row>
    <row r="42" spans="1:15" s="17" customFormat="1" ht="9" customHeight="1">
      <c r="A42" s="57" t="s">
        <v>98</v>
      </c>
      <c r="B42" s="255">
        <v>266.017</v>
      </c>
      <c r="C42" s="255">
        <v>212.75</v>
      </c>
      <c r="D42" s="255">
        <v>196.91800000000001</v>
      </c>
      <c r="E42" s="255">
        <v>18.321000000000002</v>
      </c>
      <c r="F42" s="255">
        <v>138.166</v>
      </c>
      <c r="G42" s="255">
        <v>33.386000000000003</v>
      </c>
      <c r="H42" s="255">
        <v>7.0449999999999999</v>
      </c>
      <c r="I42" s="255">
        <v>6.431</v>
      </c>
      <c r="J42" s="255">
        <v>1.5509999999999999</v>
      </c>
      <c r="K42" s="67">
        <v>4.1230000000000002</v>
      </c>
      <c r="L42" s="67">
        <v>0.75700000000000001</v>
      </c>
      <c r="M42" s="255">
        <v>7.2030000000000003</v>
      </c>
    </row>
    <row r="43" spans="1:15" s="17" customFormat="1" ht="9" customHeight="1">
      <c r="A43" s="57" t="s">
        <v>97</v>
      </c>
      <c r="B43" s="255">
        <v>415.11599999999999</v>
      </c>
      <c r="C43" s="255">
        <v>345.81900000000002</v>
      </c>
      <c r="D43" s="255">
        <v>307.041</v>
      </c>
      <c r="E43" s="255">
        <v>68.977999999999994</v>
      </c>
      <c r="F43" s="255">
        <v>182.92400000000001</v>
      </c>
      <c r="G43" s="255">
        <v>43.621000000000002</v>
      </c>
      <c r="H43" s="255">
        <v>11.518000000000001</v>
      </c>
      <c r="I43" s="255">
        <v>17.53</v>
      </c>
      <c r="J43" s="255">
        <v>4.0129999999999999</v>
      </c>
      <c r="K43" s="67">
        <v>11.667</v>
      </c>
      <c r="L43" s="67">
        <v>1.85</v>
      </c>
      <c r="M43" s="255">
        <v>10.875</v>
      </c>
    </row>
    <row r="44" spans="1:15" s="17" customFormat="1" ht="9" customHeight="1">
      <c r="A44" s="57" t="s">
        <v>96</v>
      </c>
      <c r="B44" s="255">
        <v>112.626</v>
      </c>
      <c r="C44" s="255">
        <v>94.111000000000004</v>
      </c>
      <c r="D44" s="255">
        <v>83.941999999999993</v>
      </c>
      <c r="E44" s="255">
        <v>20.184000000000001</v>
      </c>
      <c r="F44" s="255">
        <v>38.588000000000001</v>
      </c>
      <c r="G44" s="255">
        <v>16.693000000000001</v>
      </c>
      <c r="H44" s="255">
        <v>8.4770000000000003</v>
      </c>
      <c r="I44" s="255">
        <v>5.6529999999999996</v>
      </c>
      <c r="J44" s="255">
        <v>1.5009999999999999</v>
      </c>
      <c r="K44" s="67">
        <v>3.661</v>
      </c>
      <c r="L44" s="67">
        <v>0.49099999999999999</v>
      </c>
      <c r="M44" s="255">
        <v>2.2040000000000002</v>
      </c>
    </row>
    <row r="45" spans="1:15" s="17" customFormat="1" ht="9" customHeight="1">
      <c r="A45" s="57" t="s">
        <v>95</v>
      </c>
      <c r="B45" s="255">
        <v>854.577</v>
      </c>
      <c r="C45" s="255">
        <v>690.447</v>
      </c>
      <c r="D45" s="255">
        <v>595.66899999999998</v>
      </c>
      <c r="E45" s="255">
        <v>166.63399999999999</v>
      </c>
      <c r="F45" s="255">
        <v>267.39999999999998</v>
      </c>
      <c r="G45" s="255">
        <v>125.19499999999999</v>
      </c>
      <c r="H45" s="255">
        <v>36.44</v>
      </c>
      <c r="I45" s="255">
        <v>51.82</v>
      </c>
      <c r="J45" s="255">
        <v>15.473000000000001</v>
      </c>
      <c r="K45" s="67">
        <v>31.655000000000001</v>
      </c>
      <c r="L45" s="67">
        <v>4.6920000000000002</v>
      </c>
      <c r="M45" s="255">
        <v>27.548999999999999</v>
      </c>
    </row>
    <row r="46" spans="1:15" s="17" customFormat="1" ht="9" customHeight="1">
      <c r="A46" s="58" t="s">
        <v>94</v>
      </c>
      <c r="B46" s="255">
        <v>565.82000000000005</v>
      </c>
      <c r="C46" s="255">
        <v>365.09399999999999</v>
      </c>
      <c r="D46" s="255">
        <v>304.35599999999999</v>
      </c>
      <c r="E46" s="255">
        <v>75.819000000000003</v>
      </c>
      <c r="F46" s="255">
        <v>149.85</v>
      </c>
      <c r="G46" s="255">
        <v>58.212000000000003</v>
      </c>
      <c r="H46" s="255">
        <v>20.475000000000001</v>
      </c>
      <c r="I46" s="255">
        <v>26.393000000000001</v>
      </c>
      <c r="J46" s="255">
        <v>5.4580000000000002</v>
      </c>
      <c r="K46" s="67">
        <v>16.719000000000001</v>
      </c>
      <c r="L46" s="67">
        <v>4.2160000000000002</v>
      </c>
      <c r="M46" s="255">
        <v>20.21</v>
      </c>
      <c r="O46" s="20"/>
    </row>
    <row r="47" spans="1:15" s="17" customFormat="1" ht="9" customHeight="1">
      <c r="A47" s="57" t="s">
        <v>93</v>
      </c>
      <c r="B47" s="255">
        <v>465.75599999999997</v>
      </c>
      <c r="C47" s="255">
        <v>301.96699999999998</v>
      </c>
      <c r="D47" s="255">
        <v>252.71600000000001</v>
      </c>
      <c r="E47" s="255">
        <v>61.662999999999997</v>
      </c>
      <c r="F47" s="255">
        <v>128.07599999999999</v>
      </c>
      <c r="G47" s="255">
        <v>46.395000000000003</v>
      </c>
      <c r="H47" s="255">
        <v>16.582000000000001</v>
      </c>
      <c r="I47" s="255">
        <v>21.056000000000001</v>
      </c>
      <c r="J47" s="255">
        <v>4.6840000000000002</v>
      </c>
      <c r="K47" s="67">
        <v>13.016999999999999</v>
      </c>
      <c r="L47" s="67">
        <v>3.355</v>
      </c>
      <c r="M47" s="255">
        <v>16.978999999999999</v>
      </c>
    </row>
    <row r="48" spans="1:15" s="17" customFormat="1" ht="9" customHeight="1">
      <c r="A48" s="57" t="s">
        <v>92</v>
      </c>
      <c r="B48" s="255">
        <v>100.06399999999999</v>
      </c>
      <c r="C48" s="255">
        <v>63.127000000000002</v>
      </c>
      <c r="D48" s="255">
        <v>51.64</v>
      </c>
      <c r="E48" s="255">
        <v>14.156000000000001</v>
      </c>
      <c r="F48" s="255">
        <v>21.774000000000001</v>
      </c>
      <c r="G48" s="255">
        <v>11.817</v>
      </c>
      <c r="H48" s="255">
        <v>3.8929999999999998</v>
      </c>
      <c r="I48" s="255">
        <v>5.3369999999999997</v>
      </c>
      <c r="J48" s="255">
        <v>0.77400000000000002</v>
      </c>
      <c r="K48" s="67">
        <v>3.702</v>
      </c>
      <c r="L48" s="67">
        <v>0.86099999999999999</v>
      </c>
      <c r="M48" s="255">
        <v>3.2309999999999999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27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35" t="s">
        <v>17</v>
      </c>
    </row>
    <row r="51" spans="1:13" s="17" customFormat="1" ht="9.75" customHeight="1">
      <c r="A51" s="317"/>
      <c r="B51" s="328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36"/>
    </row>
    <row r="52" spans="1:13" s="17" customFormat="1" ht="9.75" customHeight="1">
      <c r="A52" s="318"/>
      <c r="B52" s="307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37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69</v>
      </c>
      <c r="B54" s="71">
        <v>2297.9160000000002</v>
      </c>
      <c r="C54" s="71"/>
      <c r="D54" s="71">
        <v>839.15499999999997</v>
      </c>
      <c r="E54" s="71"/>
      <c r="F54" s="71">
        <v>2904.931</v>
      </c>
      <c r="G54" s="71">
        <v>562.59299999999996</v>
      </c>
      <c r="H54" s="71">
        <v>1266.6420000000001</v>
      </c>
      <c r="I54" s="71">
        <v>795.11900000000003</v>
      </c>
      <c r="J54" s="71">
        <v>6.1</v>
      </c>
      <c r="K54" s="198"/>
      <c r="L54" s="71">
        <v>274.47699999999998</v>
      </c>
      <c r="M54" s="71">
        <v>11412.906000000001</v>
      </c>
    </row>
    <row r="55" spans="1:13" s="17" customFormat="1" ht="9" customHeight="1">
      <c r="A55" s="22" t="s">
        <v>69</v>
      </c>
      <c r="B55" s="67">
        <v>512.88599999999997</v>
      </c>
      <c r="C55" s="67"/>
      <c r="D55" s="67">
        <v>219.749</v>
      </c>
      <c r="E55" s="67"/>
      <c r="F55" s="67">
        <v>1579.809</v>
      </c>
      <c r="G55" s="67">
        <v>296.39999999999998</v>
      </c>
      <c r="H55" s="67">
        <v>738.58100000000002</v>
      </c>
      <c r="I55" s="67">
        <v>421.13299999999998</v>
      </c>
      <c r="J55" s="67">
        <v>5.0259999999999998</v>
      </c>
      <c r="K55" s="67"/>
      <c r="L55" s="67">
        <v>118.669</v>
      </c>
      <c r="M55" s="67">
        <v>3339.47</v>
      </c>
    </row>
    <row r="56" spans="1:13" s="17" customFormat="1" ht="9" customHeight="1">
      <c r="A56" s="22" t="s">
        <v>131</v>
      </c>
      <c r="B56" s="67">
        <v>1785.03</v>
      </c>
      <c r="C56" s="67"/>
      <c r="D56" s="67">
        <v>619.40599999999995</v>
      </c>
      <c r="E56" s="67"/>
      <c r="F56" s="67">
        <v>1325.1220000000001</v>
      </c>
      <c r="G56" s="67">
        <v>266.19299999999998</v>
      </c>
      <c r="H56" s="67">
        <v>528.06100000000004</v>
      </c>
      <c r="I56" s="67">
        <v>373.98599999999999</v>
      </c>
      <c r="J56" s="67">
        <v>1.0740000000000001</v>
      </c>
      <c r="K56" s="67"/>
      <c r="L56" s="67">
        <v>155.80799999999999</v>
      </c>
      <c r="M56" s="67">
        <v>8073.4359999999997</v>
      </c>
    </row>
    <row r="57" spans="1:13" s="17" customFormat="1" ht="9" customHeight="1">
      <c r="A57" s="58" t="s">
        <v>130</v>
      </c>
      <c r="B57" s="67">
        <v>1647.415</v>
      </c>
      <c r="C57" s="67"/>
      <c r="D57" s="67">
        <v>465.64</v>
      </c>
      <c r="E57" s="67"/>
      <c r="F57" s="67">
        <v>1083.0419999999999</v>
      </c>
      <c r="G57" s="67">
        <v>215.501</v>
      </c>
      <c r="H57" s="67">
        <v>449.30700000000002</v>
      </c>
      <c r="I57" s="67">
        <v>301.327</v>
      </c>
      <c r="J57" s="67">
        <v>0.86699999999999999</v>
      </c>
      <c r="K57" s="67"/>
      <c r="L57" s="67">
        <v>116.04</v>
      </c>
      <c r="M57" s="67">
        <v>5889.1409999999996</v>
      </c>
    </row>
    <row r="58" spans="1:13" s="17" customFormat="1" ht="9" customHeight="1">
      <c r="A58" s="48" t="s">
        <v>129</v>
      </c>
      <c r="B58" s="67">
        <v>970.04399999999998</v>
      </c>
      <c r="C58" s="67"/>
      <c r="D58" s="67">
        <v>305.36799999999999</v>
      </c>
      <c r="E58" s="67"/>
      <c r="F58" s="67">
        <v>900.86699999999996</v>
      </c>
      <c r="G58" s="67">
        <v>177.53800000000001</v>
      </c>
      <c r="H58" s="67">
        <v>375.81900000000002</v>
      </c>
      <c r="I58" s="67">
        <v>254.083</v>
      </c>
      <c r="J58" s="67">
        <v>0.75</v>
      </c>
      <c r="K58" s="67"/>
      <c r="L58" s="67">
        <v>92.677000000000007</v>
      </c>
      <c r="M58" s="67">
        <v>4743.3869999999997</v>
      </c>
    </row>
    <row r="59" spans="1:13" s="17" customFormat="1" ht="9" customHeight="1">
      <c r="A59" s="59" t="s">
        <v>128</v>
      </c>
      <c r="B59" s="67">
        <v>240.96899999999999</v>
      </c>
      <c r="C59" s="67"/>
      <c r="D59" s="67">
        <v>94.027000000000001</v>
      </c>
      <c r="E59" s="67"/>
      <c r="F59" s="67">
        <v>251.31700000000001</v>
      </c>
      <c r="G59" s="67">
        <v>46.131</v>
      </c>
      <c r="H59" s="67">
        <v>100.89700000000001</v>
      </c>
      <c r="I59" s="67">
        <v>84.69</v>
      </c>
      <c r="J59" s="67">
        <v>0.16600000000000001</v>
      </c>
      <c r="K59" s="67"/>
      <c r="L59" s="67">
        <v>19.433</v>
      </c>
      <c r="M59" s="67">
        <v>981.92899999999997</v>
      </c>
    </row>
    <row r="60" spans="1:13" s="17" customFormat="1" ht="9" customHeight="1">
      <c r="A60" s="59" t="s">
        <v>127</v>
      </c>
      <c r="B60" s="67">
        <v>13.67</v>
      </c>
      <c r="C60" s="67"/>
      <c r="D60" s="67">
        <v>7.5090000000000003</v>
      </c>
      <c r="E60" s="67"/>
      <c r="F60" s="67">
        <v>18.303000000000001</v>
      </c>
      <c r="G60" s="67">
        <v>4.5250000000000004</v>
      </c>
      <c r="H60" s="67">
        <v>7.4370000000000003</v>
      </c>
      <c r="I60" s="67">
        <v>4.6360000000000001</v>
      </c>
      <c r="J60" s="67">
        <v>4.8000000000000001E-2</v>
      </c>
      <c r="K60" s="67"/>
      <c r="L60" s="67">
        <v>1.657</v>
      </c>
      <c r="M60" s="67">
        <v>94.96</v>
      </c>
    </row>
    <row r="61" spans="1:13" s="17" customFormat="1" ht="9" customHeight="1">
      <c r="A61" s="59" t="s">
        <v>126</v>
      </c>
      <c r="B61" s="67">
        <v>38.442999999999998</v>
      </c>
      <c r="C61" s="67"/>
      <c r="D61" s="67">
        <v>19.233000000000001</v>
      </c>
      <c r="E61" s="67"/>
      <c r="F61" s="67">
        <v>64.488</v>
      </c>
      <c r="G61" s="67">
        <v>13.785</v>
      </c>
      <c r="H61" s="67">
        <v>24.347999999999999</v>
      </c>
      <c r="I61" s="67">
        <v>21.265999999999998</v>
      </c>
      <c r="J61" s="67">
        <v>5.3999999999999999E-2</v>
      </c>
      <c r="K61" s="67"/>
      <c r="L61" s="67">
        <v>5.0350000000000001</v>
      </c>
      <c r="M61" s="67">
        <v>175.41300000000001</v>
      </c>
    </row>
    <row r="62" spans="1:13" s="17" customFormat="1" ht="9" customHeight="1">
      <c r="A62" s="59" t="s">
        <v>125</v>
      </c>
      <c r="B62" s="67">
        <v>4.7560000000000002</v>
      </c>
      <c r="C62" s="67"/>
      <c r="D62" s="67">
        <v>3.1720000000000002</v>
      </c>
      <c r="E62" s="67"/>
      <c r="F62" s="67">
        <v>9.6590000000000007</v>
      </c>
      <c r="G62" s="67">
        <v>2.0720000000000001</v>
      </c>
      <c r="H62" s="67">
        <v>4.0750000000000002</v>
      </c>
      <c r="I62" s="67">
        <v>1.954</v>
      </c>
      <c r="J62" s="67">
        <v>3.0000000000000001E-3</v>
      </c>
      <c r="K62" s="67"/>
      <c r="L62" s="67">
        <v>1.5549999999999999</v>
      </c>
      <c r="M62" s="67">
        <v>81.179000000000002</v>
      </c>
    </row>
    <row r="63" spans="1:13" s="17" customFormat="1" ht="9" customHeight="1">
      <c r="A63" s="59" t="s">
        <v>124</v>
      </c>
      <c r="B63" s="67">
        <v>13.619</v>
      </c>
      <c r="C63" s="67"/>
      <c r="D63" s="67">
        <v>5.78</v>
      </c>
      <c r="E63" s="67"/>
      <c r="F63" s="67">
        <v>13.234</v>
      </c>
      <c r="G63" s="67">
        <v>3.07</v>
      </c>
      <c r="H63" s="67">
        <v>4.085</v>
      </c>
      <c r="I63" s="67">
        <v>4.4119999999999999</v>
      </c>
      <c r="J63" s="67">
        <v>0.04</v>
      </c>
      <c r="K63" s="67"/>
      <c r="L63" s="67">
        <v>1.627</v>
      </c>
      <c r="M63" s="67">
        <v>74.447000000000003</v>
      </c>
    </row>
    <row r="64" spans="1:13" s="17" customFormat="1" ht="9" customHeight="1">
      <c r="A64" s="59" t="s">
        <v>123</v>
      </c>
      <c r="B64" s="67">
        <v>94.802999999999997</v>
      </c>
      <c r="C64" s="67"/>
      <c r="D64" s="67">
        <v>47.921999999999997</v>
      </c>
      <c r="E64" s="67"/>
      <c r="F64" s="67">
        <v>162.14599999999999</v>
      </c>
      <c r="G64" s="67">
        <v>27.7</v>
      </c>
      <c r="H64" s="67">
        <v>75.116</v>
      </c>
      <c r="I64" s="67">
        <v>37.408999999999999</v>
      </c>
      <c r="J64" s="67">
        <v>7.0000000000000007E-2</v>
      </c>
      <c r="K64" s="67"/>
      <c r="L64" s="67">
        <v>21.850999999999999</v>
      </c>
      <c r="M64" s="67">
        <v>914.71</v>
      </c>
    </row>
    <row r="65" spans="1:13" s="17" customFormat="1" ht="9" customHeight="1">
      <c r="A65" s="59" t="s">
        <v>122</v>
      </c>
      <c r="B65" s="67">
        <v>5.032</v>
      </c>
      <c r="C65" s="67"/>
      <c r="D65" s="67">
        <v>3.3340000000000001</v>
      </c>
      <c r="E65" s="67"/>
      <c r="F65" s="67">
        <v>5.1429999999999998</v>
      </c>
      <c r="G65" s="67">
        <v>1.532</v>
      </c>
      <c r="H65" s="67">
        <v>1.863</v>
      </c>
      <c r="I65" s="67">
        <v>1.194</v>
      </c>
      <c r="J65" s="67">
        <v>0</v>
      </c>
      <c r="K65" s="67"/>
      <c r="L65" s="67">
        <v>0.55400000000000005</v>
      </c>
      <c r="M65" s="67">
        <v>39.408999999999999</v>
      </c>
    </row>
    <row r="66" spans="1:13" s="17" customFormat="1" ht="9" customHeight="1">
      <c r="A66" s="59" t="s">
        <v>121</v>
      </c>
      <c r="B66" s="67">
        <v>84.948999999999998</v>
      </c>
      <c r="C66" s="67"/>
      <c r="D66" s="67">
        <v>48.685000000000002</v>
      </c>
      <c r="E66" s="67"/>
      <c r="F66" s="67">
        <v>167.23699999999999</v>
      </c>
      <c r="G66" s="67">
        <v>33.121000000000002</v>
      </c>
      <c r="H66" s="67">
        <v>68.507000000000005</v>
      </c>
      <c r="I66" s="67">
        <v>48.094000000000001</v>
      </c>
      <c r="J66" s="67">
        <v>0.14000000000000001</v>
      </c>
      <c r="K66" s="67"/>
      <c r="L66" s="67">
        <v>17.375</v>
      </c>
      <c r="M66" s="67">
        <v>838.06200000000001</v>
      </c>
    </row>
    <row r="67" spans="1:13" s="17" customFormat="1" ht="9" customHeight="1">
      <c r="A67" s="59" t="s">
        <v>120</v>
      </c>
      <c r="B67" s="67">
        <v>226.56</v>
      </c>
      <c r="C67" s="67"/>
      <c r="D67" s="67">
        <v>11.566000000000001</v>
      </c>
      <c r="E67" s="67"/>
      <c r="F67" s="67">
        <v>13.624000000000001</v>
      </c>
      <c r="G67" s="67">
        <v>2.798</v>
      </c>
      <c r="H67" s="67">
        <v>3.9550000000000001</v>
      </c>
      <c r="I67" s="67">
        <v>4.8819999999999997</v>
      </c>
      <c r="J67" s="67">
        <v>2.8000000000000001E-2</v>
      </c>
      <c r="K67" s="67"/>
      <c r="L67" s="67">
        <v>1.9610000000000001</v>
      </c>
      <c r="M67" s="67">
        <v>151.602</v>
      </c>
    </row>
    <row r="68" spans="1:13" s="17" customFormat="1" ht="9" customHeight="1">
      <c r="A68" s="59" t="s">
        <v>119</v>
      </c>
      <c r="B68" s="67">
        <v>20.710999999999999</v>
      </c>
      <c r="C68" s="67"/>
      <c r="D68" s="67">
        <v>13.412000000000001</v>
      </c>
      <c r="E68" s="67"/>
      <c r="F68" s="67">
        <v>35.353000000000002</v>
      </c>
      <c r="G68" s="67">
        <v>6.8259999999999996</v>
      </c>
      <c r="H68" s="67">
        <v>14.085000000000001</v>
      </c>
      <c r="I68" s="67">
        <v>9.18</v>
      </c>
      <c r="J68" s="67">
        <v>6.0000000000000001E-3</v>
      </c>
      <c r="K68" s="67"/>
      <c r="L68" s="67">
        <v>5.2560000000000002</v>
      </c>
      <c r="M68" s="67">
        <v>465.351</v>
      </c>
    </row>
    <row r="69" spans="1:13" s="17" customFormat="1" ht="9" customHeight="1">
      <c r="A69" s="59" t="s">
        <v>118</v>
      </c>
      <c r="B69" s="67">
        <v>155.625</v>
      </c>
      <c r="C69" s="67"/>
      <c r="D69" s="67">
        <v>26.536999999999999</v>
      </c>
      <c r="E69" s="67"/>
      <c r="F69" s="67">
        <v>105.163</v>
      </c>
      <c r="G69" s="67">
        <v>25.209</v>
      </c>
      <c r="H69" s="67">
        <v>48.886000000000003</v>
      </c>
      <c r="I69" s="67">
        <v>21.001000000000001</v>
      </c>
      <c r="J69" s="67">
        <v>0.17599999999999999</v>
      </c>
      <c r="K69" s="67"/>
      <c r="L69" s="67">
        <v>9.891</v>
      </c>
      <c r="M69" s="67">
        <v>415.11700000000002</v>
      </c>
    </row>
    <row r="70" spans="1:13" s="17" customFormat="1" ht="9" customHeight="1">
      <c r="A70" s="59" t="s">
        <v>117</v>
      </c>
      <c r="B70" s="67">
        <v>17.234000000000002</v>
      </c>
      <c r="C70" s="67"/>
      <c r="D70" s="67">
        <v>6.6349999999999998</v>
      </c>
      <c r="E70" s="67"/>
      <c r="F70" s="67">
        <v>19.193999999999999</v>
      </c>
      <c r="G70" s="67">
        <v>3.1970000000000001</v>
      </c>
      <c r="H70" s="67">
        <v>9.1129999999999995</v>
      </c>
      <c r="I70" s="67">
        <v>4.9550000000000001</v>
      </c>
      <c r="J70" s="67">
        <v>0</v>
      </c>
      <c r="K70" s="67"/>
      <c r="L70" s="67">
        <v>1.929</v>
      </c>
      <c r="M70" s="67">
        <v>187.601</v>
      </c>
    </row>
    <row r="71" spans="1:13" s="17" customFormat="1" ht="9" customHeight="1">
      <c r="A71" s="59" t="s">
        <v>115</v>
      </c>
      <c r="B71" s="67">
        <v>3.2280000000000002</v>
      </c>
      <c r="C71" s="67"/>
      <c r="D71" s="67">
        <v>1.875</v>
      </c>
      <c r="E71" s="67"/>
      <c r="F71" s="67">
        <v>4.8609999999999998</v>
      </c>
      <c r="G71" s="67">
        <v>0.65100000000000002</v>
      </c>
      <c r="H71" s="67">
        <v>2.56</v>
      </c>
      <c r="I71" s="67">
        <v>1.177</v>
      </c>
      <c r="J71" s="67">
        <v>0</v>
      </c>
      <c r="K71" s="67"/>
      <c r="L71" s="67">
        <v>0.47299999999999998</v>
      </c>
      <c r="M71" s="67">
        <v>42.018999999999998</v>
      </c>
    </row>
    <row r="72" spans="1:13" s="17" customFormat="1" ht="9" customHeight="1">
      <c r="A72" s="59" t="s">
        <v>114</v>
      </c>
      <c r="B72" s="67">
        <v>30.882000000000001</v>
      </c>
      <c r="C72" s="67"/>
      <c r="D72" s="67">
        <v>5.2380000000000004</v>
      </c>
      <c r="E72" s="67"/>
      <c r="F72" s="67">
        <v>8.4849999999999994</v>
      </c>
      <c r="G72" s="67">
        <v>2.4180000000000001</v>
      </c>
      <c r="H72" s="67">
        <v>2.7629999999999999</v>
      </c>
      <c r="I72" s="67">
        <v>2.0920000000000001</v>
      </c>
      <c r="J72" s="67">
        <v>1.9E-2</v>
      </c>
      <c r="K72" s="67"/>
      <c r="L72" s="67">
        <v>1.1930000000000001</v>
      </c>
      <c r="M72" s="67">
        <v>68.320999999999998</v>
      </c>
    </row>
    <row r="73" spans="1:13" s="17" customFormat="1" ht="9" customHeight="1">
      <c r="A73" s="59" t="s">
        <v>113</v>
      </c>
      <c r="B73" s="67">
        <v>19.562999999999999</v>
      </c>
      <c r="C73" s="67"/>
      <c r="D73" s="67">
        <v>10.443</v>
      </c>
      <c r="E73" s="67"/>
      <c r="F73" s="67">
        <v>22.66</v>
      </c>
      <c r="G73" s="67">
        <v>4.5030000000000001</v>
      </c>
      <c r="H73" s="67">
        <v>8.1289999999999996</v>
      </c>
      <c r="I73" s="67">
        <v>7.141</v>
      </c>
      <c r="J73" s="67">
        <v>0</v>
      </c>
      <c r="K73" s="67"/>
      <c r="L73" s="67">
        <v>2.887</v>
      </c>
      <c r="M73" s="67">
        <v>213.267</v>
      </c>
    </row>
    <row r="74" spans="1:13" s="17" customFormat="1" ht="9" customHeight="1">
      <c r="A74" s="57" t="s">
        <v>112</v>
      </c>
      <c r="B74" s="67">
        <v>7.5220000000000002</v>
      </c>
      <c r="C74" s="67"/>
      <c r="D74" s="67">
        <v>3.0190000000000001</v>
      </c>
      <c r="E74" s="67"/>
      <c r="F74" s="67">
        <v>3.9609999999999999</v>
      </c>
      <c r="G74" s="67">
        <v>0.89900000000000002</v>
      </c>
      <c r="H74" s="67">
        <v>1.238</v>
      </c>
      <c r="I74" s="67">
        <v>1.129</v>
      </c>
      <c r="J74" s="67">
        <v>0</v>
      </c>
      <c r="K74" s="67"/>
      <c r="L74" s="67">
        <v>0.69499999999999995</v>
      </c>
      <c r="M74" s="67">
        <v>43.488</v>
      </c>
    </row>
    <row r="75" spans="1:13" s="17" customFormat="1" ht="9" customHeight="1">
      <c r="A75" s="57" t="s">
        <v>333</v>
      </c>
      <c r="B75" s="67">
        <v>613.15599999999995</v>
      </c>
      <c r="C75" s="67"/>
      <c r="D75" s="67">
        <v>132.45599999999999</v>
      </c>
      <c r="E75" s="67"/>
      <c r="F75" s="67">
        <v>119.545</v>
      </c>
      <c r="G75" s="67">
        <v>24.172000000000001</v>
      </c>
      <c r="H75" s="67">
        <v>48.893000000000001</v>
      </c>
      <c r="I75" s="67">
        <v>29.452000000000002</v>
      </c>
      <c r="J75" s="67">
        <v>5.5E-2</v>
      </c>
      <c r="K75" s="67"/>
      <c r="L75" s="67">
        <v>16.972999999999999</v>
      </c>
      <c r="M75" s="67">
        <v>796.57</v>
      </c>
    </row>
    <row r="76" spans="1:13" s="17" customFormat="1" ht="9" customHeight="1">
      <c r="A76" s="57" t="s">
        <v>111</v>
      </c>
      <c r="B76" s="67">
        <v>4.226</v>
      </c>
      <c r="C76" s="67"/>
      <c r="D76" s="67">
        <v>1.8460000000000001</v>
      </c>
      <c r="E76" s="67"/>
      <c r="F76" s="67">
        <v>4.0190000000000001</v>
      </c>
      <c r="G76" s="67">
        <v>0.97199999999999998</v>
      </c>
      <c r="H76" s="67">
        <v>1.421</v>
      </c>
      <c r="I76" s="67">
        <v>1.2370000000000001</v>
      </c>
      <c r="J76" s="67">
        <v>0</v>
      </c>
      <c r="K76" s="67"/>
      <c r="L76" s="67">
        <v>0.38900000000000001</v>
      </c>
      <c r="M76" s="67">
        <v>32.698</v>
      </c>
    </row>
    <row r="77" spans="1:13" s="17" customFormat="1" ht="9" customHeight="1">
      <c r="A77" s="48" t="s">
        <v>110</v>
      </c>
      <c r="B77" s="67">
        <v>39.222000000000001</v>
      </c>
      <c r="C77" s="67"/>
      <c r="D77" s="67">
        <v>18.356000000000002</v>
      </c>
      <c r="E77" s="67"/>
      <c r="F77" s="67">
        <v>47.274999999999999</v>
      </c>
      <c r="G77" s="67">
        <v>10.343999999999999</v>
      </c>
      <c r="H77" s="67">
        <v>19.477</v>
      </c>
      <c r="I77" s="67">
        <v>12.951000000000001</v>
      </c>
      <c r="J77" s="67">
        <v>6.2E-2</v>
      </c>
      <c r="K77" s="67"/>
      <c r="L77" s="67">
        <v>4.4409999999999998</v>
      </c>
      <c r="M77" s="67">
        <v>171.08600000000001</v>
      </c>
    </row>
    <row r="78" spans="1:13" s="17" customFormat="1" ht="9" customHeight="1">
      <c r="A78" s="48" t="s">
        <v>109</v>
      </c>
      <c r="B78" s="67">
        <v>13.244999999999999</v>
      </c>
      <c r="C78" s="67"/>
      <c r="D78" s="67">
        <v>4.5949999999999998</v>
      </c>
      <c r="E78" s="67"/>
      <c r="F78" s="67">
        <v>7.375</v>
      </c>
      <c r="G78" s="67">
        <v>1.5760000000000001</v>
      </c>
      <c r="H78" s="67">
        <v>2.4590000000000001</v>
      </c>
      <c r="I78" s="67">
        <v>2.4750000000000001</v>
      </c>
      <c r="J78" s="67">
        <v>0</v>
      </c>
      <c r="K78" s="67"/>
      <c r="L78" s="67">
        <v>0.86499999999999999</v>
      </c>
      <c r="M78" s="67">
        <v>101.91200000000001</v>
      </c>
    </row>
    <row r="79" spans="1:13" ht="9" customHeight="1">
      <c r="A79" s="58" t="s">
        <v>108</v>
      </c>
      <c r="B79" s="67">
        <v>8.5990000000000002</v>
      </c>
      <c r="C79" s="67"/>
      <c r="D79" s="67">
        <v>2.2930000000000001</v>
      </c>
      <c r="E79" s="67"/>
      <c r="F79" s="67">
        <v>7.2160000000000002</v>
      </c>
      <c r="G79" s="67">
        <v>0.83599999999999997</v>
      </c>
      <c r="H79" s="67">
        <v>4.63</v>
      </c>
      <c r="I79" s="67">
        <v>1.2170000000000001</v>
      </c>
      <c r="J79" s="67">
        <v>0</v>
      </c>
      <c r="K79" s="67"/>
      <c r="L79" s="67">
        <v>0.53300000000000003</v>
      </c>
      <c r="M79" s="67">
        <v>126.08199999999999</v>
      </c>
    </row>
    <row r="80" spans="1:13" ht="9" customHeight="1">
      <c r="A80" s="57" t="s">
        <v>107</v>
      </c>
      <c r="B80" s="67">
        <v>0.89</v>
      </c>
      <c r="C80" s="67"/>
      <c r="D80" s="67">
        <v>0.18099999999999999</v>
      </c>
      <c r="E80" s="67"/>
      <c r="F80" s="67">
        <v>3.4249999999999998</v>
      </c>
      <c r="G80" s="67">
        <v>0.20200000000000001</v>
      </c>
      <c r="H80" s="67">
        <v>2.927</v>
      </c>
      <c r="I80" s="67">
        <v>0.23200000000000001</v>
      </c>
      <c r="J80" s="67">
        <v>0</v>
      </c>
      <c r="K80" s="67"/>
      <c r="L80" s="67">
        <v>6.4000000000000001E-2</v>
      </c>
      <c r="M80" s="67">
        <v>26.59</v>
      </c>
    </row>
    <row r="81" spans="1:13" ht="9" customHeight="1">
      <c r="A81" s="57" t="s">
        <v>106</v>
      </c>
      <c r="B81" s="67">
        <v>7.7089999999999996</v>
      </c>
      <c r="C81" s="67"/>
      <c r="D81" s="67">
        <v>2.1120000000000001</v>
      </c>
      <c r="E81" s="67"/>
      <c r="F81" s="67">
        <v>3.7909999999999999</v>
      </c>
      <c r="G81" s="67">
        <v>0.63400000000000001</v>
      </c>
      <c r="H81" s="67">
        <v>1.7030000000000001</v>
      </c>
      <c r="I81" s="67">
        <v>0.98499999999999999</v>
      </c>
      <c r="J81" s="67">
        <v>0</v>
      </c>
      <c r="K81" s="67"/>
      <c r="L81" s="67">
        <v>0.46899999999999997</v>
      </c>
      <c r="M81" s="67">
        <v>99.492000000000004</v>
      </c>
    </row>
    <row r="82" spans="1:13" ht="9" customHeight="1">
      <c r="A82" s="58" t="s">
        <v>105</v>
      </c>
      <c r="B82" s="67">
        <v>102.577</v>
      </c>
      <c r="C82" s="67"/>
      <c r="D82" s="67">
        <v>128.65199999999999</v>
      </c>
      <c r="E82" s="67"/>
      <c r="F82" s="67">
        <v>195.804</v>
      </c>
      <c r="G82" s="67">
        <v>41.396999999999998</v>
      </c>
      <c r="H82" s="67">
        <v>60.948999999999998</v>
      </c>
      <c r="I82" s="67">
        <v>60.198999999999998</v>
      </c>
      <c r="J82" s="67">
        <v>0.14899999999999999</v>
      </c>
      <c r="K82" s="67"/>
      <c r="L82" s="67">
        <v>33.11</v>
      </c>
      <c r="M82" s="67">
        <v>1545.213</v>
      </c>
    </row>
    <row r="83" spans="1:13" ht="9" customHeight="1">
      <c r="A83" s="57" t="s">
        <v>104</v>
      </c>
      <c r="B83" s="67">
        <v>15.285</v>
      </c>
      <c r="C83" s="67"/>
      <c r="D83" s="67">
        <v>19.192</v>
      </c>
      <c r="E83" s="67"/>
      <c r="F83" s="67">
        <v>37.664000000000001</v>
      </c>
      <c r="G83" s="67">
        <v>6.7</v>
      </c>
      <c r="H83" s="67">
        <v>9.0229999999999997</v>
      </c>
      <c r="I83" s="67">
        <v>16.236000000000001</v>
      </c>
      <c r="J83" s="67">
        <v>4.8000000000000001E-2</v>
      </c>
      <c r="K83" s="67"/>
      <c r="L83" s="67">
        <v>5.657</v>
      </c>
      <c r="M83" s="67">
        <v>412.58199999999999</v>
      </c>
    </row>
    <row r="84" spans="1:13" ht="9" customHeight="1">
      <c r="A84" s="57" t="s">
        <v>103</v>
      </c>
      <c r="B84" s="67">
        <v>32.264000000000003</v>
      </c>
      <c r="C84" s="67"/>
      <c r="D84" s="67">
        <v>17.905000000000001</v>
      </c>
      <c r="E84" s="67"/>
      <c r="F84" s="67">
        <v>30.841999999999999</v>
      </c>
      <c r="G84" s="67">
        <v>7.8860000000000001</v>
      </c>
      <c r="H84" s="67">
        <v>10.673</v>
      </c>
      <c r="I84" s="67">
        <v>7.3959999999999999</v>
      </c>
      <c r="J84" s="67">
        <v>6.0000000000000001E-3</v>
      </c>
      <c r="K84" s="67"/>
      <c r="L84" s="67">
        <v>4.8810000000000002</v>
      </c>
      <c r="M84" s="67">
        <v>272.48</v>
      </c>
    </row>
    <row r="85" spans="1:13" ht="9" customHeight="1">
      <c r="A85" s="57" t="s">
        <v>102</v>
      </c>
      <c r="B85" s="67">
        <v>49.578000000000003</v>
      </c>
      <c r="C85" s="67"/>
      <c r="D85" s="67">
        <v>86.055000000000007</v>
      </c>
      <c r="E85" s="67"/>
      <c r="F85" s="67">
        <v>122.012</v>
      </c>
      <c r="G85" s="67">
        <v>25.806000000000001</v>
      </c>
      <c r="H85" s="67">
        <v>39.619999999999997</v>
      </c>
      <c r="I85" s="67">
        <v>35.024000000000001</v>
      </c>
      <c r="J85" s="67">
        <v>9.5000000000000001E-2</v>
      </c>
      <c r="K85" s="67"/>
      <c r="L85" s="67">
        <v>21.466999999999999</v>
      </c>
      <c r="M85" s="67">
        <v>677.13199999999995</v>
      </c>
    </row>
    <row r="86" spans="1:13" ht="9" customHeight="1">
      <c r="A86" s="57" t="s">
        <v>101</v>
      </c>
      <c r="B86" s="67">
        <v>5.45</v>
      </c>
      <c r="C86" s="67"/>
      <c r="D86" s="67">
        <v>5.5</v>
      </c>
      <c r="E86" s="67"/>
      <c r="F86" s="67">
        <v>5.2859999999999996</v>
      </c>
      <c r="G86" s="67">
        <v>1.0049999999999999</v>
      </c>
      <c r="H86" s="67">
        <v>1.633</v>
      </c>
      <c r="I86" s="67">
        <v>1.5429999999999999</v>
      </c>
      <c r="J86" s="67">
        <v>0</v>
      </c>
      <c r="K86" s="67"/>
      <c r="L86" s="67">
        <v>1.105</v>
      </c>
      <c r="M86" s="67">
        <v>183.01900000000001</v>
      </c>
    </row>
    <row r="87" spans="1:13" ht="9" customHeight="1">
      <c r="A87" s="58" t="s">
        <v>100</v>
      </c>
      <c r="B87" s="67">
        <v>19.917000000000002</v>
      </c>
      <c r="C87" s="67"/>
      <c r="D87" s="67">
        <v>15.208</v>
      </c>
      <c r="E87" s="67"/>
      <c r="F87" s="67">
        <v>27.288</v>
      </c>
      <c r="G87" s="67">
        <v>5.9530000000000003</v>
      </c>
      <c r="H87" s="67">
        <v>9.4450000000000003</v>
      </c>
      <c r="I87" s="67">
        <v>8.3640000000000008</v>
      </c>
      <c r="J87" s="67">
        <v>4.4999999999999998E-2</v>
      </c>
      <c r="K87" s="67"/>
      <c r="L87" s="67">
        <v>3.4809999999999999</v>
      </c>
      <c r="M87" s="67">
        <v>324.04599999999999</v>
      </c>
    </row>
    <row r="88" spans="1:13" ht="9" customHeight="1">
      <c r="A88" s="57" t="s">
        <v>99</v>
      </c>
      <c r="B88" s="67">
        <v>2.6440000000000001</v>
      </c>
      <c r="C88" s="67"/>
      <c r="D88" s="67">
        <v>2.1890000000000001</v>
      </c>
      <c r="E88" s="67"/>
      <c r="F88" s="67">
        <v>3.0169999999999999</v>
      </c>
      <c r="G88" s="67">
        <v>0.45300000000000001</v>
      </c>
      <c r="H88" s="67">
        <v>0.67900000000000005</v>
      </c>
      <c r="I88" s="67">
        <v>1.5549999999999999</v>
      </c>
      <c r="J88" s="67">
        <v>5.0000000000000001E-3</v>
      </c>
      <c r="K88" s="67"/>
      <c r="L88" s="67">
        <v>0.32500000000000001</v>
      </c>
      <c r="M88" s="67">
        <v>43.107999999999997</v>
      </c>
    </row>
    <row r="89" spans="1:13" ht="9" customHeight="1">
      <c r="A89" s="57" t="s">
        <v>98</v>
      </c>
      <c r="B89" s="67">
        <v>1.5</v>
      </c>
      <c r="C89" s="67"/>
      <c r="D89" s="67">
        <v>0.69799999999999995</v>
      </c>
      <c r="E89" s="67"/>
      <c r="F89" s="67">
        <v>1.242</v>
      </c>
      <c r="G89" s="67">
        <v>7.3999999999999996E-2</v>
      </c>
      <c r="H89" s="67">
        <v>0.184</v>
      </c>
      <c r="I89" s="67">
        <v>0.67700000000000005</v>
      </c>
      <c r="J89" s="67">
        <v>0</v>
      </c>
      <c r="K89" s="67"/>
      <c r="L89" s="67">
        <v>0.307</v>
      </c>
      <c r="M89" s="67">
        <v>52.024999999999999</v>
      </c>
    </row>
    <row r="90" spans="1:13" ht="9" customHeight="1">
      <c r="A90" s="57" t="s">
        <v>97</v>
      </c>
      <c r="B90" s="67">
        <v>5.4710000000000001</v>
      </c>
      <c r="C90" s="67"/>
      <c r="D90" s="67">
        <v>4.9020000000000001</v>
      </c>
      <c r="E90" s="67"/>
      <c r="F90" s="67">
        <v>14.555999999999999</v>
      </c>
      <c r="G90" s="67">
        <v>3.3340000000000001</v>
      </c>
      <c r="H90" s="67">
        <v>6.484</v>
      </c>
      <c r="I90" s="67">
        <v>3.0529999999999999</v>
      </c>
      <c r="J90" s="67">
        <v>2.4E-2</v>
      </c>
      <c r="K90" s="67"/>
      <c r="L90" s="67">
        <v>1.661</v>
      </c>
      <c r="M90" s="67">
        <v>54.741</v>
      </c>
    </row>
    <row r="91" spans="1:13" ht="9" customHeight="1">
      <c r="A91" s="57" t="s">
        <v>96</v>
      </c>
      <c r="B91" s="67">
        <v>0.45300000000000001</v>
      </c>
      <c r="C91" s="67"/>
      <c r="D91" s="67">
        <v>1.859</v>
      </c>
      <c r="E91" s="67"/>
      <c r="F91" s="67">
        <v>0.80900000000000005</v>
      </c>
      <c r="G91" s="67">
        <v>9.6000000000000002E-2</v>
      </c>
      <c r="H91" s="67">
        <v>0.255</v>
      </c>
      <c r="I91" s="67">
        <v>0.29799999999999999</v>
      </c>
      <c r="J91" s="67">
        <v>0</v>
      </c>
      <c r="K91" s="67"/>
      <c r="L91" s="67">
        <v>0.16</v>
      </c>
      <c r="M91" s="67">
        <v>17.706</v>
      </c>
    </row>
    <row r="92" spans="1:13" ht="9" customHeight="1">
      <c r="A92" s="57" t="s">
        <v>95</v>
      </c>
      <c r="B92" s="67">
        <v>9.8490000000000002</v>
      </c>
      <c r="C92" s="67"/>
      <c r="D92" s="67">
        <v>5.56</v>
      </c>
      <c r="E92" s="67"/>
      <c r="F92" s="67">
        <v>7.6639999999999997</v>
      </c>
      <c r="G92" s="67">
        <v>1.996</v>
      </c>
      <c r="H92" s="67">
        <v>1.843</v>
      </c>
      <c r="I92" s="67">
        <v>2.7810000000000001</v>
      </c>
      <c r="J92" s="67">
        <v>1.6E-2</v>
      </c>
      <c r="K92" s="67"/>
      <c r="L92" s="67">
        <v>1.028</v>
      </c>
      <c r="M92" s="67">
        <v>156.46600000000001</v>
      </c>
    </row>
    <row r="93" spans="1:13" ht="9" customHeight="1">
      <c r="A93" s="58" t="s">
        <v>94</v>
      </c>
      <c r="B93" s="67">
        <v>6.5220000000000002</v>
      </c>
      <c r="C93" s="67"/>
      <c r="D93" s="67">
        <v>7.6130000000000004</v>
      </c>
      <c r="E93" s="67"/>
      <c r="F93" s="67">
        <v>11.772</v>
      </c>
      <c r="G93" s="67">
        <v>2.5059999999999998</v>
      </c>
      <c r="H93" s="67">
        <v>3.73</v>
      </c>
      <c r="I93" s="67">
        <v>2.879</v>
      </c>
      <c r="J93" s="67">
        <v>1.2999999999999999E-2</v>
      </c>
      <c r="K93" s="67"/>
      <c r="L93" s="67">
        <v>2.6440000000000001</v>
      </c>
      <c r="M93" s="67">
        <v>188.95400000000001</v>
      </c>
    </row>
    <row r="94" spans="1:13" ht="9" customHeight="1">
      <c r="A94" s="57" t="s">
        <v>93</v>
      </c>
      <c r="B94" s="67">
        <v>4.5940000000000003</v>
      </c>
      <c r="C94" s="67"/>
      <c r="D94" s="67">
        <v>6.6219999999999999</v>
      </c>
      <c r="E94" s="67"/>
      <c r="F94" s="67">
        <v>9.8520000000000003</v>
      </c>
      <c r="G94" s="67">
        <v>2.1429999999999998</v>
      </c>
      <c r="H94" s="67">
        <v>3.1320000000000001</v>
      </c>
      <c r="I94" s="67">
        <v>2.4700000000000002</v>
      </c>
      <c r="J94" s="67">
        <v>1.2999999999999999E-2</v>
      </c>
      <c r="K94" s="67"/>
      <c r="L94" s="67">
        <v>2.0939999999999999</v>
      </c>
      <c r="M94" s="67">
        <v>153.93700000000001</v>
      </c>
    </row>
    <row r="95" spans="1:13" ht="9" customHeight="1">
      <c r="A95" s="57" t="s">
        <v>92</v>
      </c>
      <c r="B95" s="67">
        <v>1.9279999999999999</v>
      </c>
      <c r="C95" s="67"/>
      <c r="D95" s="67">
        <v>0.99099999999999999</v>
      </c>
      <c r="E95" s="67"/>
      <c r="F95" s="67">
        <v>1.92</v>
      </c>
      <c r="G95" s="67">
        <v>0.36299999999999999</v>
      </c>
      <c r="H95" s="67">
        <v>0.59799999999999998</v>
      </c>
      <c r="I95" s="67">
        <v>0.40899999999999997</v>
      </c>
      <c r="J95" s="67">
        <v>0</v>
      </c>
      <c r="K95" s="67"/>
      <c r="L95" s="67">
        <v>0.55000000000000004</v>
      </c>
      <c r="M95" s="67">
        <v>35.017000000000003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E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6" width="6.7265625" style="91" customWidth="1"/>
    <col min="7" max="7" width="6.54296875" style="91" customWidth="1"/>
    <col min="8" max="8" width="6.7265625" style="91" customWidth="1"/>
    <col min="9" max="9" width="7" style="91" customWidth="1"/>
    <col min="10" max="10" width="6" style="91" customWidth="1"/>
    <col min="11" max="11" width="6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362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68</v>
      </c>
      <c r="B7" s="71">
        <v>65192.828000000001</v>
      </c>
      <c r="C7" s="71">
        <v>52649.294000000002</v>
      </c>
      <c r="D7" s="71">
        <v>39207.173999999999</v>
      </c>
      <c r="E7" s="71">
        <v>7268.4759999999997</v>
      </c>
      <c r="F7" s="71">
        <v>18498.038</v>
      </c>
      <c r="G7" s="71">
        <v>9637.893</v>
      </c>
      <c r="H7" s="71">
        <v>3802.7669999999998</v>
      </c>
      <c r="I7" s="71">
        <v>6130.0370000000003</v>
      </c>
      <c r="J7" s="71" t="s">
        <v>410</v>
      </c>
      <c r="K7" s="71">
        <v>4228.9780000000001</v>
      </c>
      <c r="L7" s="71" t="s">
        <v>410</v>
      </c>
      <c r="M7" s="71">
        <v>4509.75</v>
      </c>
    </row>
    <row r="8" spans="1:15" s="17" customFormat="1" ht="9" customHeight="1">
      <c r="A8" s="22" t="s">
        <v>69</v>
      </c>
      <c r="B8" s="255">
        <v>20797.233</v>
      </c>
      <c r="C8" s="255">
        <v>16212.289000000001</v>
      </c>
      <c r="D8" s="255">
        <v>12704.175999999999</v>
      </c>
      <c r="E8" s="255">
        <v>1491.1990000000001</v>
      </c>
      <c r="F8" s="255">
        <v>5714.1310000000003</v>
      </c>
      <c r="G8" s="255">
        <v>3736.5540000000001</v>
      </c>
      <c r="H8" s="255">
        <v>1762.2919999999999</v>
      </c>
      <c r="I8" s="255">
        <v>1662.1790000000001</v>
      </c>
      <c r="J8" s="255" t="s">
        <v>410</v>
      </c>
      <c r="K8" s="255">
        <v>1091.875</v>
      </c>
      <c r="L8" s="255" t="s">
        <v>410</v>
      </c>
      <c r="M8" s="255">
        <v>1138.1030000000001</v>
      </c>
    </row>
    <row r="9" spans="1:15" s="17" customFormat="1" ht="9" customHeight="1">
      <c r="A9" s="22" t="s">
        <v>131</v>
      </c>
      <c r="B9" s="255">
        <v>44395.595000000001</v>
      </c>
      <c r="C9" s="255">
        <v>36437.004999999997</v>
      </c>
      <c r="D9" s="255">
        <v>26502.998</v>
      </c>
      <c r="E9" s="255">
        <v>5777.277</v>
      </c>
      <c r="F9" s="255">
        <v>12783.906999999999</v>
      </c>
      <c r="G9" s="255">
        <v>5901.3389999999999</v>
      </c>
      <c r="H9" s="255">
        <v>2040.4749999999999</v>
      </c>
      <c r="I9" s="255">
        <v>4467.8580000000002</v>
      </c>
      <c r="J9" s="255" t="s">
        <v>410</v>
      </c>
      <c r="K9" s="255">
        <v>3137.1030000000001</v>
      </c>
      <c r="L9" s="255" t="s">
        <v>410</v>
      </c>
      <c r="M9" s="255">
        <v>3371.6469999999999</v>
      </c>
    </row>
    <row r="10" spans="1:15" s="17" customFormat="1" ht="9" customHeight="1">
      <c r="A10" s="58" t="s">
        <v>130</v>
      </c>
      <c r="B10" s="255">
        <v>32526.178</v>
      </c>
      <c r="C10" s="255">
        <v>26835.174999999999</v>
      </c>
      <c r="D10" s="255">
        <v>18210.526000000002</v>
      </c>
      <c r="E10" s="255">
        <v>3631.7310000000002</v>
      </c>
      <c r="F10" s="255">
        <v>8992.7170000000006</v>
      </c>
      <c r="G10" s="255">
        <v>4147.5590000000002</v>
      </c>
      <c r="H10" s="255">
        <v>1438.519</v>
      </c>
      <c r="I10" s="255">
        <v>3842.4520000000002</v>
      </c>
      <c r="J10" s="255" t="s">
        <v>410</v>
      </c>
      <c r="K10" s="255">
        <v>2747.056</v>
      </c>
      <c r="L10" s="255" t="s">
        <v>410</v>
      </c>
      <c r="M10" s="255">
        <v>2965.6170000000002</v>
      </c>
    </row>
    <row r="11" spans="1:15" s="17" customFormat="1" ht="9" customHeight="1">
      <c r="A11" s="48" t="s">
        <v>129</v>
      </c>
      <c r="B11" s="255">
        <v>22891.079000000002</v>
      </c>
      <c r="C11" s="255">
        <v>18340.973000000002</v>
      </c>
      <c r="D11" s="255">
        <v>13292.762000000001</v>
      </c>
      <c r="E11" s="255">
        <v>2104.4789999999998</v>
      </c>
      <c r="F11" s="255">
        <v>6539.4780000000001</v>
      </c>
      <c r="G11" s="255">
        <v>3425.11</v>
      </c>
      <c r="H11" s="255">
        <v>1223.6949999999999</v>
      </c>
      <c r="I11" s="255">
        <v>2226.7289999999998</v>
      </c>
      <c r="J11" s="255" t="s">
        <v>410</v>
      </c>
      <c r="K11" s="255">
        <v>1590.39</v>
      </c>
      <c r="L11" s="255" t="s">
        <v>410</v>
      </c>
      <c r="M11" s="255">
        <v>1701.164</v>
      </c>
    </row>
    <row r="12" spans="1:15" s="17" customFormat="1" ht="9" customHeight="1">
      <c r="A12" s="59" t="s">
        <v>128</v>
      </c>
      <c r="B12" s="255">
        <v>3892.587</v>
      </c>
      <c r="C12" s="255">
        <v>3004.6840000000002</v>
      </c>
      <c r="D12" s="255">
        <v>2205.0129999999999</v>
      </c>
      <c r="E12" s="255">
        <v>423.08600000000001</v>
      </c>
      <c r="F12" s="255">
        <v>1295.577</v>
      </c>
      <c r="G12" s="255">
        <v>359.68400000000003</v>
      </c>
      <c r="H12" s="255">
        <v>126.666</v>
      </c>
      <c r="I12" s="255">
        <v>273.87599999999998</v>
      </c>
      <c r="J12" s="255" t="s">
        <v>410</v>
      </c>
      <c r="K12" s="255">
        <v>166.68199999999999</v>
      </c>
      <c r="L12" s="255" t="s">
        <v>410</v>
      </c>
      <c r="M12" s="255">
        <v>255.452</v>
      </c>
    </row>
    <row r="13" spans="1:15" s="17" customFormat="1" ht="9" customHeight="1">
      <c r="A13" s="59" t="s">
        <v>127</v>
      </c>
      <c r="B13" s="255">
        <v>368.88900000000001</v>
      </c>
      <c r="C13" s="255">
        <v>283.70699999999999</v>
      </c>
      <c r="D13" s="255">
        <v>229.191</v>
      </c>
      <c r="E13" s="255">
        <v>39.948</v>
      </c>
      <c r="F13" s="255">
        <v>122.947</v>
      </c>
      <c r="G13" s="255">
        <v>51.38</v>
      </c>
      <c r="H13" s="255">
        <v>14.916</v>
      </c>
      <c r="I13" s="255">
        <v>22.826000000000001</v>
      </c>
      <c r="J13" s="255" t="s">
        <v>410</v>
      </c>
      <c r="K13" s="255">
        <v>14.138999999999999</v>
      </c>
      <c r="L13" s="255" t="s">
        <v>410</v>
      </c>
      <c r="M13" s="255">
        <v>15.321</v>
      </c>
    </row>
    <row r="14" spans="1:15" s="17" customFormat="1" ht="9" customHeight="1">
      <c r="A14" s="59" t="s">
        <v>126</v>
      </c>
      <c r="B14" s="255">
        <v>873.06500000000005</v>
      </c>
      <c r="C14" s="255">
        <v>677.505</v>
      </c>
      <c r="D14" s="255">
        <v>498.95100000000002</v>
      </c>
      <c r="E14" s="255">
        <v>104.44</v>
      </c>
      <c r="F14" s="255">
        <v>246.59800000000001</v>
      </c>
      <c r="G14" s="255">
        <v>116.407</v>
      </c>
      <c r="H14" s="255">
        <v>31.506</v>
      </c>
      <c r="I14" s="255">
        <v>78.751000000000005</v>
      </c>
      <c r="J14" s="255" t="s">
        <v>410</v>
      </c>
      <c r="K14" s="255">
        <v>53.042000000000002</v>
      </c>
      <c r="L14" s="255" t="s">
        <v>410</v>
      </c>
      <c r="M14" s="255">
        <v>50.787999999999997</v>
      </c>
    </row>
    <row r="15" spans="1:15" s="17" customFormat="1" ht="9" customHeight="1">
      <c r="A15" s="59" t="s">
        <v>125</v>
      </c>
      <c r="B15" s="255">
        <v>164.73500000000001</v>
      </c>
      <c r="C15" s="255">
        <v>117.36499999999999</v>
      </c>
      <c r="D15" s="255">
        <v>91.527000000000001</v>
      </c>
      <c r="E15" s="255">
        <v>11.887</v>
      </c>
      <c r="F15" s="255">
        <v>38.520000000000003</v>
      </c>
      <c r="G15" s="255">
        <v>30.431000000000001</v>
      </c>
      <c r="H15" s="255">
        <v>10.689</v>
      </c>
      <c r="I15" s="255">
        <v>11.938000000000001</v>
      </c>
      <c r="J15" s="255" t="s">
        <v>410</v>
      </c>
      <c r="K15" s="255">
        <v>7.5960000000000001</v>
      </c>
      <c r="L15" s="255" t="s">
        <v>410</v>
      </c>
      <c r="M15" s="255">
        <v>9.3119999999999994</v>
      </c>
    </row>
    <row r="16" spans="1:15" s="17" customFormat="1" ht="9" customHeight="1">
      <c r="A16" s="59" t="s">
        <v>124</v>
      </c>
      <c r="B16" s="255">
        <v>368.697</v>
      </c>
      <c r="C16" s="255">
        <v>293.46699999999998</v>
      </c>
      <c r="D16" s="255">
        <v>208.94399999999999</v>
      </c>
      <c r="E16" s="255">
        <v>44.953000000000003</v>
      </c>
      <c r="F16" s="255">
        <v>107.125</v>
      </c>
      <c r="G16" s="255">
        <v>42.463000000000001</v>
      </c>
      <c r="H16" s="255">
        <v>14.403</v>
      </c>
      <c r="I16" s="255">
        <v>37.14</v>
      </c>
      <c r="J16" s="255" t="s">
        <v>410</v>
      </c>
      <c r="K16" s="255">
        <v>22.157</v>
      </c>
      <c r="L16" s="255" t="s">
        <v>410</v>
      </c>
      <c r="M16" s="255">
        <v>30.779</v>
      </c>
    </row>
    <row r="17" spans="1:13" s="17" customFormat="1" ht="9" customHeight="1">
      <c r="A17" s="59" t="s">
        <v>123</v>
      </c>
      <c r="B17" s="255">
        <v>5046.42</v>
      </c>
      <c r="C17" s="255">
        <v>4074.26</v>
      </c>
      <c r="D17" s="255">
        <v>3357.9140000000002</v>
      </c>
      <c r="E17" s="255">
        <v>321.66300000000001</v>
      </c>
      <c r="F17" s="255">
        <v>1587.5409999999999</v>
      </c>
      <c r="G17" s="255">
        <v>1050.463</v>
      </c>
      <c r="H17" s="255">
        <v>398.24700000000001</v>
      </c>
      <c r="I17" s="255">
        <v>346.11</v>
      </c>
      <c r="J17" s="255" t="s">
        <v>410</v>
      </c>
      <c r="K17" s="255">
        <v>218.87700000000001</v>
      </c>
      <c r="L17" s="255" t="s">
        <v>410</v>
      </c>
      <c r="M17" s="255">
        <v>234.285</v>
      </c>
    </row>
    <row r="18" spans="1:13" s="17" customFormat="1" ht="9" customHeight="1">
      <c r="A18" s="59" t="s">
        <v>122</v>
      </c>
      <c r="B18" s="255">
        <v>204.38800000000001</v>
      </c>
      <c r="C18" s="255">
        <v>167.429</v>
      </c>
      <c r="D18" s="255">
        <v>120.697</v>
      </c>
      <c r="E18" s="255">
        <v>25.859000000000002</v>
      </c>
      <c r="F18" s="255">
        <v>55.445999999999998</v>
      </c>
      <c r="G18" s="255">
        <v>30.777999999999999</v>
      </c>
      <c r="H18" s="255">
        <v>8.6140000000000008</v>
      </c>
      <c r="I18" s="255">
        <v>23.687999999999999</v>
      </c>
      <c r="J18" s="255" t="s">
        <v>410</v>
      </c>
      <c r="K18" s="255">
        <v>18.818999999999999</v>
      </c>
      <c r="L18" s="255" t="s">
        <v>410</v>
      </c>
      <c r="M18" s="255">
        <v>16.542999999999999</v>
      </c>
    </row>
    <row r="19" spans="1:13" s="17" customFormat="1" ht="9" customHeight="1">
      <c r="A19" s="59" t="s">
        <v>121</v>
      </c>
      <c r="B19" s="255">
        <v>3898.2869999999998</v>
      </c>
      <c r="C19" s="255">
        <v>3066.7959999999998</v>
      </c>
      <c r="D19" s="255">
        <v>2476.152</v>
      </c>
      <c r="E19" s="255">
        <v>417.21899999999999</v>
      </c>
      <c r="F19" s="255">
        <v>1130.008</v>
      </c>
      <c r="G19" s="255">
        <v>682.67499999999995</v>
      </c>
      <c r="H19" s="255">
        <v>246.25</v>
      </c>
      <c r="I19" s="255">
        <v>286.428</v>
      </c>
      <c r="J19" s="255" t="s">
        <v>410</v>
      </c>
      <c r="K19" s="255">
        <v>202.321</v>
      </c>
      <c r="L19" s="255" t="s">
        <v>410</v>
      </c>
      <c r="M19" s="255">
        <v>197.33600000000001</v>
      </c>
    </row>
    <row r="20" spans="1:13" s="17" customFormat="1" ht="9" customHeight="1">
      <c r="A20" s="59" t="s">
        <v>120</v>
      </c>
      <c r="B20" s="255">
        <v>2098.79</v>
      </c>
      <c r="C20" s="255">
        <v>1944.6220000000001</v>
      </c>
      <c r="D20" s="255">
        <v>800.80799999999999</v>
      </c>
      <c r="E20" s="255">
        <v>243.35499999999999</v>
      </c>
      <c r="F20" s="255">
        <v>406.44400000000002</v>
      </c>
      <c r="G20" s="255">
        <v>117.755</v>
      </c>
      <c r="H20" s="255">
        <v>33.253999999999998</v>
      </c>
      <c r="I20" s="255">
        <v>544.00900000000001</v>
      </c>
      <c r="J20" s="255" t="s">
        <v>410</v>
      </c>
      <c r="K20" s="255">
        <v>461.48</v>
      </c>
      <c r="L20" s="255" t="s">
        <v>410</v>
      </c>
      <c r="M20" s="255">
        <v>364.34300000000002</v>
      </c>
    </row>
    <row r="21" spans="1:13" s="17" customFormat="1" ht="9" customHeight="1">
      <c r="A21" s="59" t="s">
        <v>119</v>
      </c>
      <c r="B21" s="255">
        <v>1739.6030000000001</v>
      </c>
      <c r="C21" s="255">
        <v>1311.886</v>
      </c>
      <c r="D21" s="255">
        <v>1116.499</v>
      </c>
      <c r="E21" s="255">
        <v>122.99299999999999</v>
      </c>
      <c r="F21" s="255">
        <v>518.18700000000001</v>
      </c>
      <c r="G21" s="255">
        <v>337.15899999999999</v>
      </c>
      <c r="H21" s="255">
        <v>138.16</v>
      </c>
      <c r="I21" s="255">
        <v>76.010000000000005</v>
      </c>
      <c r="J21" s="255" t="s">
        <v>410</v>
      </c>
      <c r="K21" s="255">
        <v>50.645000000000003</v>
      </c>
      <c r="L21" s="255" t="s">
        <v>410</v>
      </c>
      <c r="M21" s="255">
        <v>89.71</v>
      </c>
    </row>
    <row r="22" spans="1:13" s="17" customFormat="1" ht="9" customHeight="1">
      <c r="A22" s="59" t="s">
        <v>118</v>
      </c>
      <c r="B22" s="255">
        <v>1980.02</v>
      </c>
      <c r="C22" s="255">
        <v>1546.683</v>
      </c>
      <c r="D22" s="255">
        <v>775.25900000000001</v>
      </c>
      <c r="E22" s="255">
        <v>133.84700000000001</v>
      </c>
      <c r="F22" s="255">
        <v>382.12700000000001</v>
      </c>
      <c r="G22" s="255">
        <v>205.27500000000001</v>
      </c>
      <c r="H22" s="255">
        <v>54.01</v>
      </c>
      <c r="I22" s="255">
        <v>312.86599999999999</v>
      </c>
      <c r="J22" s="255" t="s">
        <v>410</v>
      </c>
      <c r="K22" s="255">
        <v>222.58799999999999</v>
      </c>
      <c r="L22" s="255" t="s">
        <v>410</v>
      </c>
      <c r="M22" s="255">
        <v>285.52600000000001</v>
      </c>
    </row>
    <row r="23" spans="1:13" s="17" customFormat="1" ht="9" customHeight="1">
      <c r="A23" s="59" t="s">
        <v>117</v>
      </c>
      <c r="B23" s="255">
        <v>632.79899999999998</v>
      </c>
      <c r="C23" s="255">
        <v>504.59300000000002</v>
      </c>
      <c r="D23" s="255">
        <v>379.51100000000002</v>
      </c>
      <c r="E23" s="255">
        <v>44.78</v>
      </c>
      <c r="F23" s="255">
        <v>160.14599999999999</v>
      </c>
      <c r="G23" s="255">
        <v>131.18</v>
      </c>
      <c r="H23" s="255">
        <v>43.405000000000001</v>
      </c>
      <c r="I23" s="255">
        <v>56.975999999999999</v>
      </c>
      <c r="J23" s="255" t="s">
        <v>410</v>
      </c>
      <c r="K23" s="255">
        <v>38.618000000000002</v>
      </c>
      <c r="L23" s="255" t="s">
        <v>410</v>
      </c>
      <c r="M23" s="255">
        <v>51.210999999999999</v>
      </c>
    </row>
    <row r="24" spans="1:13" s="17" customFormat="1" ht="9" customHeight="1">
      <c r="A24" s="59" t="s">
        <v>115</v>
      </c>
      <c r="B24" s="255">
        <v>252.62299999999999</v>
      </c>
      <c r="C24" s="255">
        <v>217.55799999999999</v>
      </c>
      <c r="D24" s="255">
        <v>186.26599999999999</v>
      </c>
      <c r="E24" s="255">
        <v>18.736999999999998</v>
      </c>
      <c r="F24" s="255">
        <v>78.378</v>
      </c>
      <c r="G24" s="255">
        <v>70.388999999999996</v>
      </c>
      <c r="H24" s="255">
        <v>18.762</v>
      </c>
      <c r="I24" s="255">
        <v>15.702</v>
      </c>
      <c r="J24" s="255" t="s">
        <v>410</v>
      </c>
      <c r="K24" s="255">
        <v>10.494999999999999</v>
      </c>
      <c r="L24" s="255" t="s">
        <v>410</v>
      </c>
      <c r="M24" s="255">
        <v>12.035</v>
      </c>
    </row>
    <row r="25" spans="1:13" s="17" customFormat="1" ht="9" customHeight="1">
      <c r="A25" s="59" t="s">
        <v>114</v>
      </c>
      <c r="B25" s="255">
        <v>459.38900000000001</v>
      </c>
      <c r="C25" s="255">
        <v>392.21300000000002</v>
      </c>
      <c r="D25" s="255">
        <v>227.904</v>
      </c>
      <c r="E25" s="255">
        <v>56.578000000000003</v>
      </c>
      <c r="F25" s="255">
        <v>109.916</v>
      </c>
      <c r="G25" s="255">
        <v>47.286999999999999</v>
      </c>
      <c r="H25" s="255">
        <v>14.122999999999999</v>
      </c>
      <c r="I25" s="255">
        <v>78.52</v>
      </c>
      <c r="J25" s="255" t="s">
        <v>410</v>
      </c>
      <c r="K25" s="255">
        <v>60.47</v>
      </c>
      <c r="L25" s="255" t="s">
        <v>410</v>
      </c>
      <c r="M25" s="255">
        <v>51.692999999999998</v>
      </c>
    </row>
    <row r="26" spans="1:13" s="17" customFormat="1" ht="9" customHeight="1">
      <c r="A26" s="59" t="s">
        <v>113</v>
      </c>
      <c r="B26" s="255">
        <v>910.78700000000003</v>
      </c>
      <c r="C26" s="255">
        <v>738.20500000000004</v>
      </c>
      <c r="D26" s="255">
        <v>618.12599999999998</v>
      </c>
      <c r="E26" s="255">
        <v>95.134</v>
      </c>
      <c r="F26" s="255">
        <v>300.51799999999997</v>
      </c>
      <c r="G26" s="255">
        <v>151.78399999999999</v>
      </c>
      <c r="H26" s="255">
        <v>70.69</v>
      </c>
      <c r="I26" s="255">
        <v>61.889000000000003</v>
      </c>
      <c r="J26" s="255" t="s">
        <v>410</v>
      </c>
      <c r="K26" s="255">
        <v>42.460999999999999</v>
      </c>
      <c r="L26" s="255" t="s">
        <v>410</v>
      </c>
      <c r="M26" s="255">
        <v>36.83</v>
      </c>
    </row>
    <row r="27" spans="1:13" s="17" customFormat="1" ht="9" customHeight="1">
      <c r="A27" s="57" t="s">
        <v>112</v>
      </c>
      <c r="B27" s="255">
        <v>238.75</v>
      </c>
      <c r="C27" s="255">
        <v>198.3</v>
      </c>
      <c r="D27" s="255">
        <v>137.577</v>
      </c>
      <c r="E27" s="255">
        <v>27.917999999999999</v>
      </c>
      <c r="F27" s="255">
        <v>69.599000000000004</v>
      </c>
      <c r="G27" s="255">
        <v>31.536000000000001</v>
      </c>
      <c r="H27" s="255">
        <v>8.5239999999999991</v>
      </c>
      <c r="I27" s="255">
        <v>30.375</v>
      </c>
      <c r="J27" s="255" t="s">
        <v>410</v>
      </c>
      <c r="K27" s="255">
        <v>22.712</v>
      </c>
      <c r="L27" s="255" t="s">
        <v>410</v>
      </c>
      <c r="M27" s="255">
        <v>21.055</v>
      </c>
    </row>
    <row r="28" spans="1:13" s="17" customFormat="1" ht="9" customHeight="1">
      <c r="A28" s="57" t="s">
        <v>333</v>
      </c>
      <c r="B28" s="255">
        <v>7896.8980000000001</v>
      </c>
      <c r="C28" s="255">
        <v>7094.3969999999999</v>
      </c>
      <c r="D28" s="255">
        <v>3842.3449999999998</v>
      </c>
      <c r="E28" s="255">
        <v>1285.492</v>
      </c>
      <c r="F28" s="255">
        <v>1950.5530000000001</v>
      </c>
      <c r="G28" s="255">
        <v>475.24799999999999</v>
      </c>
      <c r="H28" s="255">
        <v>131.05199999999999</v>
      </c>
      <c r="I28" s="255">
        <v>1469.0429999999999</v>
      </c>
      <c r="J28" s="255" t="s">
        <v>410</v>
      </c>
      <c r="K28" s="255">
        <v>1067.3130000000001</v>
      </c>
      <c r="L28" s="255" t="s">
        <v>410</v>
      </c>
      <c r="M28" s="255">
        <v>1166.1079999999999</v>
      </c>
    </row>
    <row r="29" spans="1:13" s="17" customFormat="1" ht="9" customHeight="1">
      <c r="A29" s="57" t="s">
        <v>111</v>
      </c>
      <c r="B29" s="255">
        <v>156.244</v>
      </c>
      <c r="C29" s="255">
        <v>124.812</v>
      </c>
      <c r="D29" s="255">
        <v>96.852999999999994</v>
      </c>
      <c r="E29" s="255">
        <v>25.010999999999999</v>
      </c>
      <c r="F29" s="255">
        <v>41.658999999999999</v>
      </c>
      <c r="G29" s="255">
        <v>21.545999999999999</v>
      </c>
      <c r="H29" s="255">
        <v>8.6370000000000005</v>
      </c>
      <c r="I29" s="255">
        <v>13.337</v>
      </c>
      <c r="J29" s="255" t="s">
        <v>410</v>
      </c>
      <c r="K29" s="255">
        <v>7.4770000000000003</v>
      </c>
      <c r="L29" s="255" t="s">
        <v>410</v>
      </c>
      <c r="M29" s="255">
        <v>9.1219999999999999</v>
      </c>
    </row>
    <row r="30" spans="1:13" s="17" customFormat="1" ht="9" customHeight="1">
      <c r="A30" s="48" t="s">
        <v>110</v>
      </c>
      <c r="B30" s="255">
        <v>843.81100000000004</v>
      </c>
      <c r="C30" s="255">
        <v>667.60799999999995</v>
      </c>
      <c r="D30" s="255">
        <v>506.77300000000002</v>
      </c>
      <c r="E30" s="255">
        <v>126.116</v>
      </c>
      <c r="F30" s="255">
        <v>248.57300000000001</v>
      </c>
      <c r="G30" s="255">
        <v>98.805000000000007</v>
      </c>
      <c r="H30" s="255">
        <v>33.279000000000003</v>
      </c>
      <c r="I30" s="255">
        <v>69.090999999999994</v>
      </c>
      <c r="J30" s="255" t="s">
        <v>410</v>
      </c>
      <c r="K30" s="255">
        <v>37.926000000000002</v>
      </c>
      <c r="L30" s="255" t="s">
        <v>410</v>
      </c>
      <c r="M30" s="255">
        <v>42.472999999999999</v>
      </c>
    </row>
    <row r="31" spans="1:13" s="17" customFormat="1" ht="9" customHeight="1">
      <c r="A31" s="48" t="s">
        <v>109</v>
      </c>
      <c r="B31" s="255">
        <v>499.39600000000002</v>
      </c>
      <c r="C31" s="255">
        <v>409.08499999999998</v>
      </c>
      <c r="D31" s="255">
        <v>334.21600000000001</v>
      </c>
      <c r="E31" s="255">
        <v>62.715000000000003</v>
      </c>
      <c r="F31" s="255">
        <v>142.85499999999999</v>
      </c>
      <c r="G31" s="255">
        <v>95.313999999999993</v>
      </c>
      <c r="H31" s="255">
        <v>33.332000000000001</v>
      </c>
      <c r="I31" s="255">
        <v>33.877000000000002</v>
      </c>
      <c r="J31" s="255" t="s">
        <v>410</v>
      </c>
      <c r="K31" s="255">
        <v>21.238</v>
      </c>
      <c r="L31" s="255" t="s">
        <v>410</v>
      </c>
      <c r="M31" s="255">
        <v>25.695</v>
      </c>
    </row>
    <row r="32" spans="1:13" s="17" customFormat="1" ht="9" customHeight="1">
      <c r="A32" s="58" t="s">
        <v>108</v>
      </c>
      <c r="B32" s="255">
        <v>615.52</v>
      </c>
      <c r="C32" s="255">
        <v>485.80099999999999</v>
      </c>
      <c r="D32" s="255">
        <v>417.30099999999999</v>
      </c>
      <c r="E32" s="255">
        <v>78.138999999999996</v>
      </c>
      <c r="F32" s="255">
        <v>188.19300000000001</v>
      </c>
      <c r="G32" s="255">
        <v>98.831999999999994</v>
      </c>
      <c r="H32" s="255">
        <v>52.137</v>
      </c>
      <c r="I32" s="255">
        <v>34.604999999999997</v>
      </c>
      <c r="J32" s="255" t="s">
        <v>410</v>
      </c>
      <c r="K32" s="255">
        <v>23.007999999999999</v>
      </c>
      <c r="L32" s="255" t="s">
        <v>410</v>
      </c>
      <c r="M32" s="255">
        <v>23.292000000000002</v>
      </c>
    </row>
    <row r="33" spans="1:15" s="17" customFormat="1" ht="9" customHeight="1">
      <c r="A33" s="57" t="s">
        <v>107</v>
      </c>
      <c r="B33" s="255">
        <v>173.54</v>
      </c>
      <c r="C33" s="255">
        <v>144.084</v>
      </c>
      <c r="D33" s="255">
        <v>132.00700000000001</v>
      </c>
      <c r="E33" s="255">
        <v>24.29</v>
      </c>
      <c r="F33" s="255">
        <v>62.18</v>
      </c>
      <c r="G33" s="255">
        <v>27.175999999999998</v>
      </c>
      <c r="H33" s="255">
        <v>18.361000000000001</v>
      </c>
      <c r="I33" s="255">
        <v>5.2</v>
      </c>
      <c r="J33" s="255" t="s">
        <v>410</v>
      </c>
      <c r="K33" s="255">
        <v>3.8540000000000001</v>
      </c>
      <c r="L33" s="255" t="s">
        <v>410</v>
      </c>
      <c r="M33" s="255">
        <v>5.8129999999999997</v>
      </c>
    </row>
    <row r="34" spans="1:15" s="17" customFormat="1" ht="9" customHeight="1">
      <c r="A34" s="57" t="s">
        <v>106</v>
      </c>
      <c r="B34" s="255">
        <v>441.98</v>
      </c>
      <c r="C34" s="255">
        <v>341.71699999999998</v>
      </c>
      <c r="D34" s="255">
        <v>285.29399999999998</v>
      </c>
      <c r="E34" s="255">
        <v>53.848999999999997</v>
      </c>
      <c r="F34" s="255">
        <v>126.01300000000001</v>
      </c>
      <c r="G34" s="255">
        <v>71.656000000000006</v>
      </c>
      <c r="H34" s="255">
        <v>33.776000000000003</v>
      </c>
      <c r="I34" s="255">
        <v>29.405000000000001</v>
      </c>
      <c r="J34" s="255" t="s">
        <v>410</v>
      </c>
      <c r="K34" s="255">
        <v>19.154</v>
      </c>
      <c r="L34" s="255" t="s">
        <v>410</v>
      </c>
      <c r="M34" s="255">
        <v>17.478999999999999</v>
      </c>
    </row>
    <row r="35" spans="1:15" s="17" customFormat="1" ht="9" customHeight="1">
      <c r="A35" s="58" t="s">
        <v>105</v>
      </c>
      <c r="B35" s="255">
        <v>8794.2729999999992</v>
      </c>
      <c r="C35" s="255">
        <v>7190.3249999999998</v>
      </c>
      <c r="D35" s="255">
        <v>6185.2820000000002</v>
      </c>
      <c r="E35" s="255">
        <v>1682.8789999999999</v>
      </c>
      <c r="F35" s="255">
        <v>2712.8220000000001</v>
      </c>
      <c r="G35" s="255">
        <v>1336.923</v>
      </c>
      <c r="H35" s="255">
        <v>452.65800000000002</v>
      </c>
      <c r="I35" s="255">
        <v>476.32299999999998</v>
      </c>
      <c r="J35" s="255" t="s">
        <v>410</v>
      </c>
      <c r="K35" s="255">
        <v>295.91300000000001</v>
      </c>
      <c r="L35" s="255" t="s">
        <v>410</v>
      </c>
      <c r="M35" s="255">
        <v>308.54199999999997</v>
      </c>
      <c r="N35" s="20"/>
    </row>
    <row r="36" spans="1:15" s="17" customFormat="1" ht="9" customHeight="1">
      <c r="A36" s="57" t="s">
        <v>104</v>
      </c>
      <c r="B36" s="255">
        <v>2516.3209999999999</v>
      </c>
      <c r="C36" s="255">
        <v>2074.2179999999998</v>
      </c>
      <c r="D36" s="255">
        <v>1864.98</v>
      </c>
      <c r="E36" s="255">
        <v>267.32400000000001</v>
      </c>
      <c r="F36" s="255">
        <v>798.16300000000001</v>
      </c>
      <c r="G36" s="255">
        <v>550.46299999999997</v>
      </c>
      <c r="H36" s="255">
        <v>249.03</v>
      </c>
      <c r="I36" s="255">
        <v>112.197</v>
      </c>
      <c r="J36" s="255" t="s">
        <v>410</v>
      </c>
      <c r="K36" s="255">
        <v>84.673000000000002</v>
      </c>
      <c r="L36" s="255" t="s">
        <v>410</v>
      </c>
      <c r="M36" s="255">
        <v>63.094999999999999</v>
      </c>
      <c r="N36" s="20"/>
    </row>
    <row r="37" spans="1:15" s="17" customFormat="1" ht="9" customHeight="1">
      <c r="A37" s="57" t="s">
        <v>103</v>
      </c>
      <c r="B37" s="255">
        <v>1307.942</v>
      </c>
      <c r="C37" s="255">
        <v>1041.896</v>
      </c>
      <c r="D37" s="255">
        <v>777.57100000000003</v>
      </c>
      <c r="E37" s="255">
        <v>166.54400000000001</v>
      </c>
      <c r="F37" s="255">
        <v>387.04199999999997</v>
      </c>
      <c r="G37" s="255">
        <v>176.11</v>
      </c>
      <c r="H37" s="255">
        <v>47.875</v>
      </c>
      <c r="I37" s="255">
        <v>107.883</v>
      </c>
      <c r="J37" s="255" t="s">
        <v>410</v>
      </c>
      <c r="K37" s="255">
        <v>82.603999999999999</v>
      </c>
      <c r="L37" s="255" t="s">
        <v>410</v>
      </c>
      <c r="M37" s="255">
        <v>109.241</v>
      </c>
    </row>
    <row r="38" spans="1:15" s="17" customFormat="1" ht="9" customHeight="1">
      <c r="A38" s="57" t="s">
        <v>102</v>
      </c>
      <c r="B38" s="255">
        <v>4189.0339999999997</v>
      </c>
      <c r="C38" s="255">
        <v>3477.4969999999998</v>
      </c>
      <c r="D38" s="255">
        <v>3014.473</v>
      </c>
      <c r="E38" s="255">
        <v>1158.248</v>
      </c>
      <c r="F38" s="255">
        <v>1291.1949999999999</v>
      </c>
      <c r="G38" s="255">
        <v>470.34399999999999</v>
      </c>
      <c r="H38" s="255">
        <v>94.686000000000007</v>
      </c>
      <c r="I38" s="255">
        <v>222.411</v>
      </c>
      <c r="J38" s="255" t="s">
        <v>410</v>
      </c>
      <c r="K38" s="255">
        <v>106.441</v>
      </c>
      <c r="L38" s="255" t="s">
        <v>410</v>
      </c>
      <c r="M38" s="255">
        <v>112.31699999999999</v>
      </c>
    </row>
    <row r="39" spans="1:15" s="17" customFormat="1" ht="9" customHeight="1">
      <c r="A39" s="57" t="s">
        <v>101</v>
      </c>
      <c r="B39" s="255">
        <v>780.976</v>
      </c>
      <c r="C39" s="255">
        <v>596.71400000000006</v>
      </c>
      <c r="D39" s="255">
        <v>528.25800000000004</v>
      </c>
      <c r="E39" s="255">
        <v>90.763000000000005</v>
      </c>
      <c r="F39" s="255">
        <v>236.422</v>
      </c>
      <c r="G39" s="255">
        <v>140.006</v>
      </c>
      <c r="H39" s="255">
        <v>61.067</v>
      </c>
      <c r="I39" s="255">
        <v>33.832000000000001</v>
      </c>
      <c r="J39" s="255" t="s">
        <v>410</v>
      </c>
      <c r="K39" s="255">
        <v>22.195</v>
      </c>
      <c r="L39" s="255" t="s">
        <v>410</v>
      </c>
      <c r="M39" s="255">
        <v>23.888999999999999</v>
      </c>
    </row>
    <row r="40" spans="1:15" s="17" customFormat="1" ht="9" customHeight="1">
      <c r="A40" s="58" t="s">
        <v>100</v>
      </c>
      <c r="B40" s="255">
        <v>1915.3430000000001</v>
      </c>
      <c r="C40" s="255">
        <v>1576.2349999999999</v>
      </c>
      <c r="D40" s="255">
        <v>1397.9970000000001</v>
      </c>
      <c r="E40" s="255">
        <v>313.29000000000002</v>
      </c>
      <c r="F40" s="255">
        <v>746.548</v>
      </c>
      <c r="G40" s="255">
        <v>261.20100000000002</v>
      </c>
      <c r="H40" s="255">
        <v>76.957999999999998</v>
      </c>
      <c r="I40" s="255">
        <v>90.177000000000007</v>
      </c>
      <c r="J40" s="255" t="s">
        <v>410</v>
      </c>
      <c r="K40" s="255">
        <v>56.024000000000001</v>
      </c>
      <c r="L40" s="255" t="s">
        <v>410</v>
      </c>
      <c r="M40" s="255">
        <v>54.457000000000001</v>
      </c>
    </row>
    <row r="41" spans="1:15" s="17" customFormat="1" ht="9" customHeight="1">
      <c r="A41" s="57" t="s">
        <v>99</v>
      </c>
      <c r="B41" s="255">
        <v>340.57600000000002</v>
      </c>
      <c r="C41" s="255">
        <v>295.49200000000002</v>
      </c>
      <c r="D41" s="255">
        <v>265.935</v>
      </c>
      <c r="E41" s="255">
        <v>60.447000000000003</v>
      </c>
      <c r="F41" s="255">
        <v>144.83500000000001</v>
      </c>
      <c r="G41" s="255">
        <v>46.521999999999998</v>
      </c>
      <c r="H41" s="255">
        <v>14.131</v>
      </c>
      <c r="I41" s="255">
        <v>16.071999999999999</v>
      </c>
      <c r="J41" s="255" t="s">
        <v>410</v>
      </c>
      <c r="K41" s="255">
        <v>10.731999999999999</v>
      </c>
      <c r="L41" s="255" t="s">
        <v>410</v>
      </c>
      <c r="M41" s="255">
        <v>8.75</v>
      </c>
    </row>
    <row r="42" spans="1:15" s="17" customFormat="1" ht="9" customHeight="1">
      <c r="A42" s="57" t="s">
        <v>98</v>
      </c>
      <c r="B42" s="255">
        <v>264.29899999999998</v>
      </c>
      <c r="C42" s="255">
        <v>211.36500000000001</v>
      </c>
      <c r="D42" s="255">
        <v>195.798</v>
      </c>
      <c r="E42" s="255">
        <v>17.893999999999998</v>
      </c>
      <c r="F42" s="255">
        <v>137.626</v>
      </c>
      <c r="G42" s="255">
        <v>33.25</v>
      </c>
      <c r="H42" s="255">
        <v>7.0279999999999996</v>
      </c>
      <c r="I42" s="255">
        <v>6.2089999999999996</v>
      </c>
      <c r="J42" s="255" t="s">
        <v>410</v>
      </c>
      <c r="K42" s="255">
        <v>3.988</v>
      </c>
      <c r="L42" s="255" t="s">
        <v>410</v>
      </c>
      <c r="M42" s="255">
        <v>7.1849999999999996</v>
      </c>
    </row>
    <row r="43" spans="1:15" s="17" customFormat="1" ht="9" customHeight="1">
      <c r="A43" s="57" t="s">
        <v>97</v>
      </c>
      <c r="B43" s="255">
        <v>380.86</v>
      </c>
      <c r="C43" s="255">
        <v>316.92399999999998</v>
      </c>
      <c r="D43" s="255">
        <v>282.30900000000003</v>
      </c>
      <c r="E43" s="255">
        <v>60.027000000000001</v>
      </c>
      <c r="F43" s="255">
        <v>168.67699999999999</v>
      </c>
      <c r="G43" s="255">
        <v>42.371000000000002</v>
      </c>
      <c r="H43" s="255">
        <v>11.234</v>
      </c>
      <c r="I43" s="255">
        <v>15.127000000000001</v>
      </c>
      <c r="J43" s="255" t="s">
        <v>410</v>
      </c>
      <c r="K43" s="255">
        <v>9.3510000000000009</v>
      </c>
      <c r="L43" s="255" t="s">
        <v>410</v>
      </c>
      <c r="M43" s="255">
        <v>9.8309999999999995</v>
      </c>
    </row>
    <row r="44" spans="1:15" s="17" customFormat="1" ht="9" customHeight="1">
      <c r="A44" s="57" t="s">
        <v>96</v>
      </c>
      <c r="B44" s="255">
        <v>109.566</v>
      </c>
      <c r="C44" s="255">
        <v>91.629000000000005</v>
      </c>
      <c r="D44" s="255">
        <v>81.790999999999997</v>
      </c>
      <c r="E44" s="255">
        <v>19.297999999999998</v>
      </c>
      <c r="F44" s="255">
        <v>37.645000000000003</v>
      </c>
      <c r="G44" s="255">
        <v>16.405000000000001</v>
      </c>
      <c r="H44" s="255">
        <v>8.4429999999999996</v>
      </c>
      <c r="I44" s="255">
        <v>5.4550000000000001</v>
      </c>
      <c r="J44" s="255" t="s">
        <v>410</v>
      </c>
      <c r="K44" s="255">
        <v>3.5350000000000001</v>
      </c>
      <c r="L44" s="255" t="s">
        <v>410</v>
      </c>
      <c r="M44" s="255">
        <v>2.1429999999999998</v>
      </c>
    </row>
    <row r="45" spans="1:15" s="17" customFormat="1" ht="9" customHeight="1">
      <c r="A45" s="57" t="s">
        <v>95</v>
      </c>
      <c r="B45" s="255">
        <v>820.04200000000003</v>
      </c>
      <c r="C45" s="255">
        <v>660.82500000000005</v>
      </c>
      <c r="D45" s="255">
        <v>572.16399999999999</v>
      </c>
      <c r="E45" s="255">
        <v>155.624</v>
      </c>
      <c r="F45" s="255">
        <v>257.76499999999999</v>
      </c>
      <c r="G45" s="255">
        <v>122.65300000000001</v>
      </c>
      <c r="H45" s="255">
        <v>36.122</v>
      </c>
      <c r="I45" s="255">
        <v>47.314</v>
      </c>
      <c r="J45" s="255" t="s">
        <v>410</v>
      </c>
      <c r="K45" s="255">
        <v>28.417999999999999</v>
      </c>
      <c r="L45" s="255" t="s">
        <v>410</v>
      </c>
      <c r="M45" s="255">
        <v>26.547999999999998</v>
      </c>
    </row>
    <row r="46" spans="1:15" s="17" customFormat="1" ht="9" customHeight="1">
      <c r="A46" s="58" t="s">
        <v>94</v>
      </c>
      <c r="B46" s="255">
        <v>544.28099999999995</v>
      </c>
      <c r="C46" s="255">
        <v>349.46899999999999</v>
      </c>
      <c r="D46" s="255">
        <v>291.892</v>
      </c>
      <c r="E46" s="255">
        <v>71.238</v>
      </c>
      <c r="F46" s="255">
        <v>143.62700000000001</v>
      </c>
      <c r="G46" s="255">
        <v>56.823999999999998</v>
      </c>
      <c r="H46" s="255">
        <v>20.202999999999999</v>
      </c>
      <c r="I46" s="255">
        <v>24.300999999999998</v>
      </c>
      <c r="J46" s="255" t="s">
        <v>410</v>
      </c>
      <c r="K46" s="255">
        <v>15.102</v>
      </c>
      <c r="L46" s="255" t="s">
        <v>410</v>
      </c>
      <c r="M46" s="255">
        <v>19.739000000000001</v>
      </c>
      <c r="O46" s="20"/>
    </row>
    <row r="47" spans="1:15" s="17" customFormat="1" ht="9" customHeight="1">
      <c r="A47" s="57" t="s">
        <v>93</v>
      </c>
      <c r="B47" s="255">
        <v>447.697</v>
      </c>
      <c r="C47" s="255">
        <v>289.10500000000002</v>
      </c>
      <c r="D47" s="255">
        <v>242.374</v>
      </c>
      <c r="E47" s="255">
        <v>57.741999999999997</v>
      </c>
      <c r="F47" s="255">
        <v>123.06399999999999</v>
      </c>
      <c r="G47" s="255">
        <v>45.243000000000002</v>
      </c>
      <c r="H47" s="255">
        <v>16.324999999999999</v>
      </c>
      <c r="I47" s="255">
        <v>19.471</v>
      </c>
      <c r="J47" s="255" t="s">
        <v>410</v>
      </c>
      <c r="K47" s="255">
        <v>11.773</v>
      </c>
      <c r="L47" s="255" t="s">
        <v>410</v>
      </c>
      <c r="M47" s="255">
        <v>16.585000000000001</v>
      </c>
    </row>
    <row r="48" spans="1:15" s="17" customFormat="1" ht="9" customHeight="1">
      <c r="A48" s="57" t="s">
        <v>92</v>
      </c>
      <c r="B48" s="255">
        <v>96.584000000000003</v>
      </c>
      <c r="C48" s="255">
        <v>60.363999999999997</v>
      </c>
      <c r="D48" s="255">
        <v>49.518000000000001</v>
      </c>
      <c r="E48" s="255">
        <v>13.496</v>
      </c>
      <c r="F48" s="255">
        <v>20.562999999999999</v>
      </c>
      <c r="G48" s="255">
        <v>11.581</v>
      </c>
      <c r="H48" s="255">
        <v>3.8780000000000001</v>
      </c>
      <c r="I48" s="255">
        <v>4.83</v>
      </c>
      <c r="J48" s="255" t="s">
        <v>410</v>
      </c>
      <c r="K48" s="255">
        <v>3.3290000000000002</v>
      </c>
      <c r="L48" s="255" t="s">
        <v>410</v>
      </c>
      <c r="M48" s="255">
        <v>3.1539999999999999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6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7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68</v>
      </c>
      <c r="B54" s="71" t="s">
        <v>410</v>
      </c>
      <c r="C54" s="71"/>
      <c r="D54" s="71" t="s">
        <v>410</v>
      </c>
      <c r="E54" s="71"/>
      <c r="F54" s="71">
        <v>2496.7959999999998</v>
      </c>
      <c r="G54" s="71">
        <v>481.02499999999998</v>
      </c>
      <c r="H54" s="71">
        <v>1101.2059999999999</v>
      </c>
      <c r="I54" s="71">
        <v>664.83600000000001</v>
      </c>
      <c r="J54" s="71">
        <v>6.1</v>
      </c>
      <c r="K54" s="71"/>
      <c r="L54" s="71">
        <v>243.62899999999999</v>
      </c>
      <c r="M54" s="71">
        <v>10046.737999999999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1525.9359999999999</v>
      </c>
      <c r="G55" s="255">
        <v>286.916</v>
      </c>
      <c r="H55" s="255">
        <v>711.30399999999997</v>
      </c>
      <c r="I55" s="255">
        <v>407.45699999999999</v>
      </c>
      <c r="J55" s="255">
        <v>5.0259999999999998</v>
      </c>
      <c r="K55" s="255"/>
      <c r="L55" s="255">
        <v>115.233</v>
      </c>
      <c r="M55" s="255">
        <v>3059.0079999999998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970.86</v>
      </c>
      <c r="G56" s="255">
        <v>194.10900000000001</v>
      </c>
      <c r="H56" s="255">
        <v>389.90199999999999</v>
      </c>
      <c r="I56" s="255">
        <v>257.37900000000002</v>
      </c>
      <c r="J56" s="255">
        <v>1.0740000000000001</v>
      </c>
      <c r="K56" s="255"/>
      <c r="L56" s="255">
        <v>128.39599999999999</v>
      </c>
      <c r="M56" s="255">
        <v>6987.73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767.04100000000005</v>
      </c>
      <c r="G57" s="255">
        <v>152.18799999999999</v>
      </c>
      <c r="H57" s="255">
        <v>331.42599999999999</v>
      </c>
      <c r="I57" s="255">
        <v>189.86199999999999</v>
      </c>
      <c r="J57" s="255">
        <v>0.86699999999999999</v>
      </c>
      <c r="K57" s="255"/>
      <c r="L57" s="255">
        <v>92.697999999999993</v>
      </c>
      <c r="M57" s="255">
        <v>4923.9620000000004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622.44899999999996</v>
      </c>
      <c r="G58" s="255">
        <v>125.23399999999999</v>
      </c>
      <c r="H58" s="255">
        <v>272.08999999999997</v>
      </c>
      <c r="I58" s="255">
        <v>152.03700000000001</v>
      </c>
      <c r="J58" s="255">
        <v>0.75</v>
      </c>
      <c r="K58" s="255"/>
      <c r="L58" s="255">
        <v>72.337999999999994</v>
      </c>
      <c r="M58" s="255">
        <v>3927.6570000000002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129.57499999999999</v>
      </c>
      <c r="G59" s="255">
        <v>26.68</v>
      </c>
      <c r="H59" s="255">
        <v>64.894000000000005</v>
      </c>
      <c r="I59" s="255">
        <v>24.815999999999999</v>
      </c>
      <c r="J59" s="255">
        <v>0.16600000000000001</v>
      </c>
      <c r="K59" s="255"/>
      <c r="L59" s="255">
        <v>13.019</v>
      </c>
      <c r="M59" s="255">
        <v>758.32799999999997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9.6140000000000008</v>
      </c>
      <c r="G60" s="255">
        <v>2.3239999999999998</v>
      </c>
      <c r="H60" s="255">
        <v>4.3410000000000002</v>
      </c>
      <c r="I60" s="255">
        <v>1.7829999999999999</v>
      </c>
      <c r="J60" s="255">
        <v>4.8000000000000001E-2</v>
      </c>
      <c r="K60" s="255"/>
      <c r="L60" s="255">
        <v>1.1180000000000001</v>
      </c>
      <c r="M60" s="255">
        <v>75.567999999999998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48.542000000000002</v>
      </c>
      <c r="G61" s="255">
        <v>9.5980000000000008</v>
      </c>
      <c r="H61" s="255">
        <v>18.527000000000001</v>
      </c>
      <c r="I61" s="255">
        <v>16.411999999999999</v>
      </c>
      <c r="J61" s="255">
        <v>5.3999999999999999E-2</v>
      </c>
      <c r="K61" s="255"/>
      <c r="L61" s="255">
        <v>3.9510000000000001</v>
      </c>
      <c r="M61" s="255">
        <v>147.018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3.1629999999999998</v>
      </c>
      <c r="G62" s="255">
        <v>0.79700000000000004</v>
      </c>
      <c r="H62" s="255">
        <v>1.163</v>
      </c>
      <c r="I62" s="255">
        <v>0.48</v>
      </c>
      <c r="J62" s="255">
        <v>3.0000000000000001E-3</v>
      </c>
      <c r="K62" s="255"/>
      <c r="L62" s="255">
        <v>0.72</v>
      </c>
      <c r="M62" s="255">
        <v>44.207000000000001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11.138</v>
      </c>
      <c r="G63" s="255">
        <v>2.7320000000000002</v>
      </c>
      <c r="H63" s="255">
        <v>3.379</v>
      </c>
      <c r="I63" s="255">
        <v>3.605</v>
      </c>
      <c r="J63" s="255">
        <v>0.04</v>
      </c>
      <c r="K63" s="255"/>
      <c r="L63" s="255">
        <v>1.3819999999999999</v>
      </c>
      <c r="M63" s="255">
        <v>64.091999999999999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148.93299999999999</v>
      </c>
      <c r="G64" s="255">
        <v>26.11</v>
      </c>
      <c r="H64" s="255">
        <v>67.763000000000005</v>
      </c>
      <c r="I64" s="255">
        <v>34.69</v>
      </c>
      <c r="J64" s="255">
        <v>7.0000000000000007E-2</v>
      </c>
      <c r="K64" s="255"/>
      <c r="L64" s="255">
        <v>20.3</v>
      </c>
      <c r="M64" s="255">
        <v>823.22699999999998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4.0679999999999996</v>
      </c>
      <c r="G65" s="255">
        <v>1.2290000000000001</v>
      </c>
      <c r="H65" s="255">
        <v>1.4259999999999999</v>
      </c>
      <c r="I65" s="255">
        <v>0.92100000000000004</v>
      </c>
      <c r="J65" s="255">
        <v>0</v>
      </c>
      <c r="K65" s="255"/>
      <c r="L65" s="255">
        <v>0.49199999999999999</v>
      </c>
      <c r="M65" s="255">
        <v>32.890999999999998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123.336</v>
      </c>
      <c r="G66" s="255">
        <v>24.384</v>
      </c>
      <c r="H66" s="255">
        <v>50.1</v>
      </c>
      <c r="I66" s="255">
        <v>35.191000000000003</v>
      </c>
      <c r="J66" s="255">
        <v>0.14000000000000001</v>
      </c>
      <c r="K66" s="255"/>
      <c r="L66" s="255">
        <v>13.521000000000001</v>
      </c>
      <c r="M66" s="255">
        <v>708.15499999999997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12.366</v>
      </c>
      <c r="G67" s="255">
        <v>2.2690000000000001</v>
      </c>
      <c r="H67" s="255">
        <v>3.613</v>
      </c>
      <c r="I67" s="255">
        <v>4.5880000000000001</v>
      </c>
      <c r="J67" s="255">
        <v>2.8000000000000001E-2</v>
      </c>
      <c r="K67" s="255"/>
      <c r="L67" s="255">
        <v>1.8680000000000001</v>
      </c>
      <c r="M67" s="255">
        <v>141.80199999999999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25.888999999999999</v>
      </c>
      <c r="G68" s="255">
        <v>5.41</v>
      </c>
      <c r="H68" s="255">
        <v>9.1170000000000009</v>
      </c>
      <c r="I68" s="255">
        <v>7.2729999999999997</v>
      </c>
      <c r="J68" s="255">
        <v>6.0000000000000001E-3</v>
      </c>
      <c r="K68" s="255"/>
      <c r="L68" s="255">
        <v>4.0830000000000002</v>
      </c>
      <c r="M68" s="255">
        <v>401.82799999999997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75.408000000000001</v>
      </c>
      <c r="G69" s="255">
        <v>17.318000000000001</v>
      </c>
      <c r="H69" s="255">
        <v>35.645000000000003</v>
      </c>
      <c r="I69" s="255">
        <v>14.521000000000001</v>
      </c>
      <c r="J69" s="255">
        <v>0.17599999999999999</v>
      </c>
      <c r="K69" s="255"/>
      <c r="L69" s="255">
        <v>7.7480000000000002</v>
      </c>
      <c r="M69" s="255">
        <v>357.92899999999997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7.4029999999999996</v>
      </c>
      <c r="G70" s="255">
        <v>1.492</v>
      </c>
      <c r="H70" s="255">
        <v>3.3719999999999999</v>
      </c>
      <c r="I70" s="255">
        <v>1.5429999999999999</v>
      </c>
      <c r="J70" s="255">
        <v>0</v>
      </c>
      <c r="K70" s="255"/>
      <c r="L70" s="255">
        <v>0.996</v>
      </c>
      <c r="M70" s="255">
        <v>120.803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3.3420000000000001</v>
      </c>
      <c r="G71" s="255">
        <v>0.34599999999999997</v>
      </c>
      <c r="H71" s="255">
        <v>1.966</v>
      </c>
      <c r="I71" s="255">
        <v>0.749</v>
      </c>
      <c r="J71" s="255">
        <v>0</v>
      </c>
      <c r="K71" s="255"/>
      <c r="L71" s="255">
        <v>0.28100000000000003</v>
      </c>
      <c r="M71" s="255">
        <v>31.722999999999999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6.9139999999999997</v>
      </c>
      <c r="G72" s="255">
        <v>2.052</v>
      </c>
      <c r="H72" s="255">
        <v>2.226</v>
      </c>
      <c r="I72" s="255">
        <v>1.581</v>
      </c>
      <c r="J72" s="255">
        <v>1.9E-2</v>
      </c>
      <c r="K72" s="255"/>
      <c r="L72" s="255">
        <v>1.036</v>
      </c>
      <c r="M72" s="255">
        <v>60.262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12.757999999999999</v>
      </c>
      <c r="G73" s="255">
        <v>2.4929999999999999</v>
      </c>
      <c r="H73" s="255">
        <v>4.5579999999999998</v>
      </c>
      <c r="I73" s="255">
        <v>3.8839999999999999</v>
      </c>
      <c r="J73" s="255">
        <v>0</v>
      </c>
      <c r="K73" s="255"/>
      <c r="L73" s="255">
        <v>1.823</v>
      </c>
      <c r="M73" s="255">
        <v>159.82400000000001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3.089</v>
      </c>
      <c r="G74" s="255">
        <v>0.71399999999999997</v>
      </c>
      <c r="H74" s="255">
        <v>1.0229999999999999</v>
      </c>
      <c r="I74" s="255">
        <v>0.75600000000000001</v>
      </c>
      <c r="J74" s="255">
        <v>0</v>
      </c>
      <c r="K74" s="255"/>
      <c r="L74" s="255">
        <v>0.59599999999999997</v>
      </c>
      <c r="M74" s="255">
        <v>37.360999999999997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101.324</v>
      </c>
      <c r="G75" s="255">
        <v>18.52</v>
      </c>
      <c r="H75" s="255">
        <v>42.183999999999997</v>
      </c>
      <c r="I75" s="255">
        <v>25.234999999999999</v>
      </c>
      <c r="J75" s="255">
        <v>5.5E-2</v>
      </c>
      <c r="K75" s="255"/>
      <c r="L75" s="255">
        <v>15.33</v>
      </c>
      <c r="M75" s="255">
        <v>701.17700000000002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3.0459999999999998</v>
      </c>
      <c r="G76" s="255">
        <v>0.73099999999999998</v>
      </c>
      <c r="H76" s="255">
        <v>1.056</v>
      </c>
      <c r="I76" s="255">
        <v>0.94</v>
      </c>
      <c r="J76" s="255">
        <v>0</v>
      </c>
      <c r="K76" s="255"/>
      <c r="L76" s="255">
        <v>0.31900000000000001</v>
      </c>
      <c r="M76" s="255">
        <v>28.385999999999999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32.106000000000002</v>
      </c>
      <c r="G77" s="255">
        <v>6.0140000000000002</v>
      </c>
      <c r="H77" s="255">
        <v>13.497</v>
      </c>
      <c r="I77" s="255">
        <v>9.1389999999999993</v>
      </c>
      <c r="J77" s="255">
        <v>6.2E-2</v>
      </c>
      <c r="K77" s="255"/>
      <c r="L77" s="255">
        <v>3.3940000000000001</v>
      </c>
      <c r="M77" s="255">
        <v>144.09700000000001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5.0270000000000001</v>
      </c>
      <c r="G78" s="255">
        <v>0.97499999999999998</v>
      </c>
      <c r="H78" s="255">
        <v>1.5760000000000001</v>
      </c>
      <c r="I78" s="255">
        <v>1.7549999999999999</v>
      </c>
      <c r="J78" s="255">
        <v>0</v>
      </c>
      <c r="K78" s="255"/>
      <c r="L78" s="255">
        <v>0.72099999999999997</v>
      </c>
      <c r="M78" s="255">
        <v>85.284000000000006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6.8650000000000002</v>
      </c>
      <c r="G79" s="255">
        <v>0.71499999999999997</v>
      </c>
      <c r="H79" s="255">
        <v>4.5069999999999997</v>
      </c>
      <c r="I79" s="255">
        <v>1.123</v>
      </c>
      <c r="J79" s="255">
        <v>0</v>
      </c>
      <c r="K79" s="255"/>
      <c r="L79" s="255">
        <v>0.52</v>
      </c>
      <c r="M79" s="255">
        <v>122.854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3.3559999999999999</v>
      </c>
      <c r="G80" s="255">
        <v>0.17299999999999999</v>
      </c>
      <c r="H80" s="255">
        <v>2.8959999999999999</v>
      </c>
      <c r="I80" s="255">
        <v>0.223</v>
      </c>
      <c r="J80" s="255">
        <v>0</v>
      </c>
      <c r="K80" s="255"/>
      <c r="L80" s="255">
        <v>6.4000000000000001E-2</v>
      </c>
      <c r="M80" s="255">
        <v>26.1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3.5089999999999999</v>
      </c>
      <c r="G81" s="255">
        <v>0.54200000000000004</v>
      </c>
      <c r="H81" s="255">
        <v>1.611</v>
      </c>
      <c r="I81" s="255">
        <v>0.9</v>
      </c>
      <c r="J81" s="255">
        <v>0</v>
      </c>
      <c r="K81" s="255"/>
      <c r="L81" s="255">
        <v>0.45600000000000002</v>
      </c>
      <c r="M81" s="255">
        <v>96.754000000000005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161.17400000000001</v>
      </c>
      <c r="G82" s="255">
        <v>33.648000000000003</v>
      </c>
      <c r="H82" s="255">
        <v>42.334000000000003</v>
      </c>
      <c r="I82" s="255">
        <v>55.79</v>
      </c>
      <c r="J82" s="255">
        <v>0.14899999999999999</v>
      </c>
      <c r="K82" s="255"/>
      <c r="L82" s="255">
        <v>29.253</v>
      </c>
      <c r="M82" s="255">
        <v>1442.7739999999999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36.677999999999997</v>
      </c>
      <c r="G83" s="255">
        <v>6.5030000000000001</v>
      </c>
      <c r="H83" s="255">
        <v>8.7520000000000007</v>
      </c>
      <c r="I83" s="255">
        <v>15.855</v>
      </c>
      <c r="J83" s="255">
        <v>4.8000000000000001E-2</v>
      </c>
      <c r="K83" s="255"/>
      <c r="L83" s="255">
        <v>5.52</v>
      </c>
      <c r="M83" s="255">
        <v>405.42500000000001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24.225999999999999</v>
      </c>
      <c r="G84" s="255">
        <v>6.6210000000000004</v>
      </c>
      <c r="H84" s="255">
        <v>7.3579999999999997</v>
      </c>
      <c r="I84" s="255">
        <v>6.319</v>
      </c>
      <c r="J84" s="255">
        <v>6.0000000000000001E-3</v>
      </c>
      <c r="K84" s="255"/>
      <c r="L84" s="255">
        <v>3.9220000000000002</v>
      </c>
      <c r="M84" s="255">
        <v>241.82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95.364999999999995</v>
      </c>
      <c r="G85" s="255">
        <v>19.594000000000001</v>
      </c>
      <c r="H85" s="255">
        <v>24.777999999999999</v>
      </c>
      <c r="I85" s="255">
        <v>32.174999999999997</v>
      </c>
      <c r="J85" s="255">
        <v>9.5000000000000001E-2</v>
      </c>
      <c r="K85" s="255"/>
      <c r="L85" s="255">
        <v>18.722999999999999</v>
      </c>
      <c r="M85" s="255">
        <v>616.17200000000003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4.9050000000000002</v>
      </c>
      <c r="G86" s="255">
        <v>0.93</v>
      </c>
      <c r="H86" s="255">
        <v>1.446</v>
      </c>
      <c r="I86" s="255">
        <v>1.4410000000000001</v>
      </c>
      <c r="J86" s="255">
        <v>0</v>
      </c>
      <c r="K86" s="255"/>
      <c r="L86" s="255">
        <v>1.0880000000000001</v>
      </c>
      <c r="M86" s="255">
        <v>179.357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24.751999999999999</v>
      </c>
      <c r="G87" s="255">
        <v>5.2949999999999999</v>
      </c>
      <c r="H87" s="255">
        <v>8.1530000000000005</v>
      </c>
      <c r="I87" s="255">
        <v>7.915</v>
      </c>
      <c r="J87" s="255">
        <v>4.4999999999999998E-2</v>
      </c>
      <c r="K87" s="255"/>
      <c r="L87" s="255">
        <v>3.3439999999999999</v>
      </c>
      <c r="M87" s="255">
        <v>314.35599999999999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2.871</v>
      </c>
      <c r="G88" s="255">
        <v>0.41799999999999998</v>
      </c>
      <c r="H88" s="255">
        <v>0.61799999999999999</v>
      </c>
      <c r="I88" s="255">
        <v>1.514</v>
      </c>
      <c r="J88" s="255">
        <v>5.0000000000000001E-3</v>
      </c>
      <c r="K88" s="255"/>
      <c r="L88" s="255">
        <v>0.316</v>
      </c>
      <c r="M88" s="255">
        <v>42.213000000000001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1.18</v>
      </c>
      <c r="G89" s="255">
        <v>6.5000000000000002E-2</v>
      </c>
      <c r="H89" s="255">
        <v>0.17799999999999999</v>
      </c>
      <c r="I89" s="255">
        <v>0.65100000000000002</v>
      </c>
      <c r="J89" s="255">
        <v>0</v>
      </c>
      <c r="K89" s="255"/>
      <c r="L89" s="255">
        <v>0.28599999999999998</v>
      </c>
      <c r="M89" s="255">
        <v>51.753999999999998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13.084</v>
      </c>
      <c r="G90" s="255">
        <v>3.0339999999999998</v>
      </c>
      <c r="H90" s="255">
        <v>5.61</v>
      </c>
      <c r="I90" s="255">
        <v>2.8010000000000002</v>
      </c>
      <c r="J90" s="255">
        <v>2.4E-2</v>
      </c>
      <c r="K90" s="255"/>
      <c r="L90" s="255">
        <v>1.615</v>
      </c>
      <c r="M90" s="255">
        <v>50.851999999999997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0.73199999999999998</v>
      </c>
      <c r="G91" s="255">
        <v>7.0000000000000007E-2</v>
      </c>
      <c r="H91" s="255">
        <v>0.23699999999999999</v>
      </c>
      <c r="I91" s="255">
        <v>0.27500000000000002</v>
      </c>
      <c r="J91" s="255">
        <v>0</v>
      </c>
      <c r="K91" s="255"/>
      <c r="L91" s="255">
        <v>0.15</v>
      </c>
      <c r="M91" s="255">
        <v>17.204999999999998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6.8849999999999998</v>
      </c>
      <c r="G92" s="255">
        <v>1.708</v>
      </c>
      <c r="H92" s="255">
        <v>1.51</v>
      </c>
      <c r="I92" s="255">
        <v>2.6739999999999999</v>
      </c>
      <c r="J92" s="255">
        <v>1.6E-2</v>
      </c>
      <c r="K92" s="255"/>
      <c r="L92" s="255">
        <v>0.97699999999999998</v>
      </c>
      <c r="M92" s="255">
        <v>152.33199999999999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11.028</v>
      </c>
      <c r="G93" s="255">
        <v>2.2629999999999999</v>
      </c>
      <c r="H93" s="255">
        <v>3.4820000000000002</v>
      </c>
      <c r="I93" s="255">
        <v>2.6890000000000001</v>
      </c>
      <c r="J93" s="255">
        <v>1.2999999999999999E-2</v>
      </c>
      <c r="K93" s="255"/>
      <c r="L93" s="255">
        <v>2.581</v>
      </c>
      <c r="M93" s="255">
        <v>183.78399999999999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9.2430000000000003</v>
      </c>
      <c r="G94" s="255">
        <v>1.9430000000000001</v>
      </c>
      <c r="H94" s="255">
        <v>2.9409999999999998</v>
      </c>
      <c r="I94" s="255">
        <v>2.3090000000000002</v>
      </c>
      <c r="J94" s="255">
        <v>1.2999999999999999E-2</v>
      </c>
      <c r="K94" s="255"/>
      <c r="L94" s="255">
        <v>2.0369999999999999</v>
      </c>
      <c r="M94" s="255">
        <v>149.34899999999999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1.7849999999999999</v>
      </c>
      <c r="G95" s="255">
        <v>0.32</v>
      </c>
      <c r="H95" s="255">
        <v>0.54100000000000004</v>
      </c>
      <c r="I95" s="255">
        <v>0.38</v>
      </c>
      <c r="J95" s="255">
        <v>0</v>
      </c>
      <c r="K95" s="255"/>
      <c r="L95" s="255">
        <v>0.54400000000000004</v>
      </c>
      <c r="M95" s="255">
        <v>34.435000000000002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F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133</v>
      </c>
      <c r="B7" s="71">
        <v>13262.616</v>
      </c>
      <c r="C7" s="71">
        <v>10043.356</v>
      </c>
      <c r="D7" s="71">
        <v>9413.7379999999994</v>
      </c>
      <c r="E7" s="71">
        <v>1387.0329999999999</v>
      </c>
      <c r="F7" s="71">
        <v>4355.335</v>
      </c>
      <c r="G7" s="71">
        <v>2193.9780000000001</v>
      </c>
      <c r="H7" s="71">
        <v>1477.3920000000001</v>
      </c>
      <c r="I7" s="71">
        <v>210.40100000000001</v>
      </c>
      <c r="J7" s="71">
        <v>0</v>
      </c>
      <c r="K7" s="71">
        <v>154.78</v>
      </c>
      <c r="L7" s="71" t="s">
        <v>410</v>
      </c>
      <c r="M7" s="71">
        <v>209.96600000000001</v>
      </c>
    </row>
    <row r="8" spans="1:15" s="17" customFormat="1" ht="9" customHeight="1">
      <c r="A8" s="22" t="s">
        <v>69</v>
      </c>
      <c r="B8" s="255">
        <v>5056.1940000000004</v>
      </c>
      <c r="C8" s="255">
        <v>3854.5140000000001</v>
      </c>
      <c r="D8" s="255">
        <v>3655.3589999999999</v>
      </c>
      <c r="E8" s="255">
        <v>363.17500000000001</v>
      </c>
      <c r="F8" s="255">
        <v>1470.9179999999999</v>
      </c>
      <c r="G8" s="255">
        <v>1060.6369999999999</v>
      </c>
      <c r="H8" s="255">
        <v>760.62900000000002</v>
      </c>
      <c r="I8" s="255">
        <v>69.281999999999996</v>
      </c>
      <c r="J8" s="255">
        <v>0</v>
      </c>
      <c r="K8" s="255">
        <v>50.554000000000002</v>
      </c>
      <c r="L8" s="255" t="s">
        <v>410</v>
      </c>
      <c r="M8" s="255">
        <v>47.286999999999999</v>
      </c>
    </row>
    <row r="9" spans="1:15" s="17" customFormat="1" ht="9" customHeight="1">
      <c r="A9" s="22" t="s">
        <v>131</v>
      </c>
      <c r="B9" s="255">
        <v>8206.4220000000005</v>
      </c>
      <c r="C9" s="255">
        <v>6188.8419999999996</v>
      </c>
      <c r="D9" s="255">
        <v>5758.3789999999999</v>
      </c>
      <c r="E9" s="255">
        <v>1023.8579999999999</v>
      </c>
      <c r="F9" s="255">
        <v>2884.4169999999999</v>
      </c>
      <c r="G9" s="255">
        <v>1133.3409999999999</v>
      </c>
      <c r="H9" s="255">
        <v>716.76300000000003</v>
      </c>
      <c r="I9" s="255">
        <v>141.119</v>
      </c>
      <c r="J9" s="255">
        <v>0</v>
      </c>
      <c r="K9" s="255">
        <v>104.226</v>
      </c>
      <c r="L9" s="255" t="s">
        <v>410</v>
      </c>
      <c r="M9" s="255">
        <v>162.679</v>
      </c>
    </row>
    <row r="10" spans="1:15" s="17" customFormat="1" ht="9" customHeight="1">
      <c r="A10" s="58" t="s">
        <v>130</v>
      </c>
      <c r="B10" s="255">
        <v>5576.4930000000004</v>
      </c>
      <c r="C10" s="255">
        <v>4164.6009999999997</v>
      </c>
      <c r="D10" s="255">
        <v>3878.0889999999999</v>
      </c>
      <c r="E10" s="255">
        <v>522.69399999999996</v>
      </c>
      <c r="F10" s="255">
        <v>1983.6</v>
      </c>
      <c r="G10" s="255">
        <v>849.649</v>
      </c>
      <c r="H10" s="255">
        <v>522.14599999999996</v>
      </c>
      <c r="I10" s="255">
        <v>104.405</v>
      </c>
      <c r="J10" s="255">
        <v>0</v>
      </c>
      <c r="K10" s="255">
        <v>72.42</v>
      </c>
      <c r="L10" s="255" t="s">
        <v>410</v>
      </c>
      <c r="M10" s="255">
        <v>97.74</v>
      </c>
    </row>
    <row r="11" spans="1:15" s="17" customFormat="1" ht="9" customHeight="1">
      <c r="A11" s="48" t="s">
        <v>129</v>
      </c>
      <c r="B11" s="255">
        <v>4636.05</v>
      </c>
      <c r="C11" s="255">
        <v>3448.3560000000002</v>
      </c>
      <c r="D11" s="255">
        <v>3217.3220000000001</v>
      </c>
      <c r="E11" s="255">
        <v>375.02699999999999</v>
      </c>
      <c r="F11" s="255">
        <v>1638.165</v>
      </c>
      <c r="G11" s="255">
        <v>742.30600000000004</v>
      </c>
      <c r="H11" s="255">
        <v>461.82400000000001</v>
      </c>
      <c r="I11" s="255">
        <v>91.244</v>
      </c>
      <c r="J11" s="255">
        <v>0</v>
      </c>
      <c r="K11" s="255">
        <v>60.594000000000001</v>
      </c>
      <c r="L11" s="255" t="s">
        <v>410</v>
      </c>
      <c r="M11" s="255">
        <v>77.003</v>
      </c>
    </row>
    <row r="12" spans="1:15" s="17" customFormat="1" ht="9" customHeight="1">
      <c r="A12" s="59" t="s">
        <v>128</v>
      </c>
      <c r="B12" s="255">
        <v>575.75300000000004</v>
      </c>
      <c r="C12" s="255">
        <v>385.94600000000003</v>
      </c>
      <c r="D12" s="255">
        <v>356.30900000000003</v>
      </c>
      <c r="E12" s="255">
        <v>51.158999999999999</v>
      </c>
      <c r="F12" s="255">
        <v>197.494</v>
      </c>
      <c r="G12" s="255">
        <v>71.302000000000007</v>
      </c>
      <c r="H12" s="255">
        <v>36.353999999999999</v>
      </c>
      <c r="I12" s="255">
        <v>8.657</v>
      </c>
      <c r="J12" s="255">
        <v>0</v>
      </c>
      <c r="K12" s="255">
        <v>8.0820000000000007</v>
      </c>
      <c r="L12" s="255" t="s">
        <v>410</v>
      </c>
      <c r="M12" s="255">
        <v>9.1649999999999991</v>
      </c>
    </row>
    <row r="13" spans="1:15" s="17" customFormat="1" ht="9" customHeight="1">
      <c r="A13" s="59" t="s">
        <v>127</v>
      </c>
      <c r="B13" s="255">
        <v>71.123000000000005</v>
      </c>
      <c r="C13" s="255">
        <v>53.759</v>
      </c>
      <c r="D13" s="255">
        <v>50.741999999999997</v>
      </c>
      <c r="E13" s="255">
        <v>5.9889999999999999</v>
      </c>
      <c r="F13" s="255">
        <v>32.052</v>
      </c>
      <c r="G13" s="255">
        <v>9.11</v>
      </c>
      <c r="H13" s="255">
        <v>3.5910000000000002</v>
      </c>
      <c r="I13" s="255">
        <v>1.099</v>
      </c>
      <c r="J13" s="255">
        <v>0</v>
      </c>
      <c r="K13" s="255">
        <v>1.0249999999999999</v>
      </c>
      <c r="L13" s="255" t="s">
        <v>410</v>
      </c>
      <c r="M13" s="255">
        <v>1.103</v>
      </c>
    </row>
    <row r="14" spans="1:15" s="17" customFormat="1" ht="9" customHeight="1">
      <c r="A14" s="59" t="s">
        <v>126</v>
      </c>
      <c r="B14" s="255">
        <v>151.828</v>
      </c>
      <c r="C14" s="255">
        <v>107.07</v>
      </c>
      <c r="D14" s="255">
        <v>98.254999999999995</v>
      </c>
      <c r="E14" s="255">
        <v>17.541</v>
      </c>
      <c r="F14" s="255">
        <v>53.503</v>
      </c>
      <c r="G14" s="255">
        <v>17.858000000000001</v>
      </c>
      <c r="H14" s="255">
        <v>9.3529999999999998</v>
      </c>
      <c r="I14" s="255">
        <v>2.2869999999999999</v>
      </c>
      <c r="J14" s="255">
        <v>0</v>
      </c>
      <c r="K14" s="255">
        <v>2.0840000000000001</v>
      </c>
      <c r="L14" s="255" t="s">
        <v>410</v>
      </c>
      <c r="M14" s="255">
        <v>2.7719999999999998</v>
      </c>
    </row>
    <row r="15" spans="1:15" s="17" customFormat="1" ht="9" customHeight="1">
      <c r="A15" s="59" t="s">
        <v>125</v>
      </c>
      <c r="B15" s="255">
        <v>44.000999999999998</v>
      </c>
      <c r="C15" s="255">
        <v>27.725000000000001</v>
      </c>
      <c r="D15" s="255">
        <v>25.777000000000001</v>
      </c>
      <c r="E15" s="255">
        <v>2.202</v>
      </c>
      <c r="F15" s="255">
        <v>11.7</v>
      </c>
      <c r="G15" s="255">
        <v>7.0330000000000004</v>
      </c>
      <c r="H15" s="255">
        <v>4.8419999999999996</v>
      </c>
      <c r="I15" s="255">
        <v>1.1890000000000001</v>
      </c>
      <c r="J15" s="255">
        <v>0</v>
      </c>
      <c r="K15" s="255">
        <v>1.026</v>
      </c>
      <c r="L15" s="255" t="s">
        <v>410</v>
      </c>
      <c r="M15" s="255">
        <v>0.56200000000000006</v>
      </c>
    </row>
    <row r="16" spans="1:15" s="17" customFormat="1" ht="9" customHeight="1">
      <c r="A16" s="59" t="s">
        <v>124</v>
      </c>
      <c r="B16" s="255">
        <v>80.228999999999999</v>
      </c>
      <c r="C16" s="255">
        <v>57.874000000000002</v>
      </c>
      <c r="D16" s="255">
        <v>54.468000000000004</v>
      </c>
      <c r="E16" s="255">
        <v>8.718</v>
      </c>
      <c r="F16" s="255">
        <v>30.646999999999998</v>
      </c>
      <c r="G16" s="255">
        <v>10.673</v>
      </c>
      <c r="H16" s="255">
        <v>4.43</v>
      </c>
      <c r="I16" s="255">
        <v>1.083</v>
      </c>
      <c r="J16" s="255">
        <v>0</v>
      </c>
      <c r="K16" s="255">
        <v>1.036</v>
      </c>
      <c r="L16" s="255" t="s">
        <v>410</v>
      </c>
      <c r="M16" s="255">
        <v>1.294</v>
      </c>
    </row>
    <row r="17" spans="1:13" s="17" customFormat="1" ht="9" customHeight="1">
      <c r="A17" s="59" t="s">
        <v>123</v>
      </c>
      <c r="B17" s="255">
        <v>1557.636</v>
      </c>
      <c r="C17" s="255">
        <v>1219.5820000000001</v>
      </c>
      <c r="D17" s="255">
        <v>1129.8140000000001</v>
      </c>
      <c r="E17" s="255">
        <v>95.527000000000001</v>
      </c>
      <c r="F17" s="255">
        <v>583.02300000000002</v>
      </c>
      <c r="G17" s="255">
        <v>273.04199999999997</v>
      </c>
      <c r="H17" s="255">
        <v>178.22200000000001</v>
      </c>
      <c r="I17" s="255">
        <v>46.334000000000003</v>
      </c>
      <c r="J17" s="255">
        <v>0</v>
      </c>
      <c r="K17" s="255">
        <v>22.248999999999999</v>
      </c>
      <c r="L17" s="255" t="s">
        <v>410</v>
      </c>
      <c r="M17" s="255">
        <v>24.757999999999999</v>
      </c>
    </row>
    <row r="18" spans="1:13" s="17" customFormat="1" ht="9" customHeight="1">
      <c r="A18" s="59" t="s">
        <v>122</v>
      </c>
      <c r="B18" s="255">
        <v>24.224</v>
      </c>
      <c r="C18" s="255">
        <v>18.181999999999999</v>
      </c>
      <c r="D18" s="255">
        <v>17.292999999999999</v>
      </c>
      <c r="E18" s="255">
        <v>2.3239999999999998</v>
      </c>
      <c r="F18" s="255">
        <v>9.1829999999999998</v>
      </c>
      <c r="G18" s="255">
        <v>3.762</v>
      </c>
      <c r="H18" s="255">
        <v>2.024</v>
      </c>
      <c r="I18" s="255">
        <v>0.28399999999999997</v>
      </c>
      <c r="J18" s="255">
        <v>0</v>
      </c>
      <c r="K18" s="255">
        <v>0.23400000000000001</v>
      </c>
      <c r="L18" s="255" t="s">
        <v>410</v>
      </c>
      <c r="M18" s="255">
        <v>0.32500000000000001</v>
      </c>
    </row>
    <row r="19" spans="1:13" s="17" customFormat="1" ht="9" customHeight="1">
      <c r="A19" s="59" t="s">
        <v>121</v>
      </c>
      <c r="B19" s="255">
        <v>991.79100000000005</v>
      </c>
      <c r="C19" s="255">
        <v>734.42</v>
      </c>
      <c r="D19" s="255">
        <v>693.87099999999998</v>
      </c>
      <c r="E19" s="255">
        <v>100.249</v>
      </c>
      <c r="F19" s="255">
        <v>340.14800000000002</v>
      </c>
      <c r="G19" s="255">
        <v>154.49799999999999</v>
      </c>
      <c r="H19" s="255">
        <v>98.975999999999999</v>
      </c>
      <c r="I19" s="255">
        <v>12.015000000000001</v>
      </c>
      <c r="J19" s="255">
        <v>0</v>
      </c>
      <c r="K19" s="255">
        <v>9.9990000000000006</v>
      </c>
      <c r="L19" s="255" t="s">
        <v>410</v>
      </c>
      <c r="M19" s="255">
        <v>16.300999999999998</v>
      </c>
    </row>
    <row r="20" spans="1:13" s="17" customFormat="1" ht="9" customHeight="1">
      <c r="A20" s="59" t="s">
        <v>120</v>
      </c>
      <c r="B20" s="255">
        <v>111.69</v>
      </c>
      <c r="C20" s="255">
        <v>87.61</v>
      </c>
      <c r="D20" s="255">
        <v>80.194999999999993</v>
      </c>
      <c r="E20" s="255">
        <v>15.093999999999999</v>
      </c>
      <c r="F20" s="255">
        <v>44.642000000000003</v>
      </c>
      <c r="G20" s="255">
        <v>13.093</v>
      </c>
      <c r="H20" s="255">
        <v>7.3659999999999997</v>
      </c>
      <c r="I20" s="255">
        <v>2.2229999999999999</v>
      </c>
      <c r="J20" s="255">
        <v>0</v>
      </c>
      <c r="K20" s="255">
        <v>2.0670000000000002</v>
      </c>
      <c r="L20" s="255" t="s">
        <v>410</v>
      </c>
      <c r="M20" s="255">
        <v>2.8959999999999999</v>
      </c>
    </row>
    <row r="21" spans="1:13" s="17" customFormat="1" ht="9" customHeight="1">
      <c r="A21" s="59" t="s">
        <v>119</v>
      </c>
      <c r="B21" s="255">
        <v>360.66800000000001</v>
      </c>
      <c r="C21" s="255">
        <v>267.10899999999998</v>
      </c>
      <c r="D21" s="255">
        <v>253.05500000000001</v>
      </c>
      <c r="E21" s="255">
        <v>22.491</v>
      </c>
      <c r="F21" s="255">
        <v>127.04300000000001</v>
      </c>
      <c r="G21" s="255">
        <v>62.960999999999999</v>
      </c>
      <c r="H21" s="255">
        <v>40.56</v>
      </c>
      <c r="I21" s="255">
        <v>6.0730000000000004</v>
      </c>
      <c r="J21" s="255">
        <v>0</v>
      </c>
      <c r="K21" s="255">
        <v>4.5270000000000001</v>
      </c>
      <c r="L21" s="255" t="s">
        <v>410</v>
      </c>
      <c r="M21" s="255">
        <v>5.9260000000000002</v>
      </c>
    </row>
    <row r="22" spans="1:13" s="17" customFormat="1" ht="9" customHeight="1">
      <c r="A22" s="59" t="s">
        <v>118</v>
      </c>
      <c r="B22" s="255">
        <v>226.14599999999999</v>
      </c>
      <c r="C22" s="255">
        <v>145.488</v>
      </c>
      <c r="D22" s="255">
        <v>131.577</v>
      </c>
      <c r="E22" s="255">
        <v>19.152999999999999</v>
      </c>
      <c r="F22" s="255">
        <v>67.003</v>
      </c>
      <c r="G22" s="255">
        <v>33.079000000000001</v>
      </c>
      <c r="H22" s="255">
        <v>12.342000000000001</v>
      </c>
      <c r="I22" s="255">
        <v>3.1520000000000001</v>
      </c>
      <c r="J22" s="255">
        <v>0</v>
      </c>
      <c r="K22" s="255">
        <v>2.36</v>
      </c>
      <c r="L22" s="255" t="s">
        <v>410</v>
      </c>
      <c r="M22" s="255">
        <v>4.4779999999999998</v>
      </c>
    </row>
    <row r="23" spans="1:13" s="17" customFormat="1" ht="9" customHeight="1">
      <c r="A23" s="59" t="s">
        <v>117</v>
      </c>
      <c r="B23" s="255">
        <v>123.06</v>
      </c>
      <c r="C23" s="255">
        <v>87.355000000000004</v>
      </c>
      <c r="D23" s="255">
        <v>83.272000000000006</v>
      </c>
      <c r="E23" s="255">
        <v>7.484</v>
      </c>
      <c r="F23" s="255">
        <v>31.356999999999999</v>
      </c>
      <c r="G23" s="255">
        <v>29.31</v>
      </c>
      <c r="H23" s="255">
        <v>15.121</v>
      </c>
      <c r="I23" s="255">
        <v>1.76</v>
      </c>
      <c r="J23" s="255">
        <v>0</v>
      </c>
      <c r="K23" s="255">
        <v>1.58</v>
      </c>
      <c r="L23" s="255" t="s">
        <v>410</v>
      </c>
      <c r="M23" s="255">
        <v>2.0150000000000001</v>
      </c>
    </row>
    <row r="24" spans="1:13" s="17" customFormat="1" ht="9" customHeight="1">
      <c r="A24" s="59" t="s">
        <v>115</v>
      </c>
      <c r="B24" s="255">
        <v>56.966999999999999</v>
      </c>
      <c r="C24" s="255">
        <v>48.747999999999998</v>
      </c>
      <c r="D24" s="255">
        <v>47.308999999999997</v>
      </c>
      <c r="E24" s="255">
        <v>3.0609999999999999</v>
      </c>
      <c r="F24" s="255">
        <v>17.363</v>
      </c>
      <c r="G24" s="255">
        <v>17.155000000000001</v>
      </c>
      <c r="H24" s="255">
        <v>9.73</v>
      </c>
      <c r="I24" s="255">
        <v>0.61899999999999999</v>
      </c>
      <c r="J24" s="255">
        <v>0</v>
      </c>
      <c r="K24" s="255">
        <v>0.497</v>
      </c>
      <c r="L24" s="255" t="s">
        <v>410</v>
      </c>
      <c r="M24" s="255">
        <v>0.56899999999999995</v>
      </c>
    </row>
    <row r="25" spans="1:13" s="17" customFormat="1" ht="9" customHeight="1">
      <c r="A25" s="59" t="s">
        <v>114</v>
      </c>
      <c r="B25" s="255">
        <v>43.61</v>
      </c>
      <c r="C25" s="255">
        <v>33.146000000000001</v>
      </c>
      <c r="D25" s="255">
        <v>30.036999999999999</v>
      </c>
      <c r="E25" s="255">
        <v>4.8860000000000001</v>
      </c>
      <c r="F25" s="255">
        <v>15.798999999999999</v>
      </c>
      <c r="G25" s="255">
        <v>6.3289999999999997</v>
      </c>
      <c r="H25" s="255">
        <v>3.0230000000000001</v>
      </c>
      <c r="I25" s="255">
        <v>0.90700000000000003</v>
      </c>
      <c r="J25" s="255">
        <v>0</v>
      </c>
      <c r="K25" s="255">
        <v>0.879</v>
      </c>
      <c r="L25" s="255" t="s">
        <v>410</v>
      </c>
      <c r="M25" s="255">
        <v>1.488</v>
      </c>
    </row>
    <row r="26" spans="1:13" s="17" customFormat="1" ht="9" customHeight="1">
      <c r="A26" s="59" t="s">
        <v>113</v>
      </c>
      <c r="B26" s="255">
        <v>217.32400000000001</v>
      </c>
      <c r="C26" s="255">
        <v>174.34200000000001</v>
      </c>
      <c r="D26" s="255">
        <v>165.34800000000001</v>
      </c>
      <c r="E26" s="255">
        <v>19.149000000000001</v>
      </c>
      <c r="F26" s="255">
        <v>77.207999999999998</v>
      </c>
      <c r="G26" s="255">
        <v>33.100999999999999</v>
      </c>
      <c r="H26" s="255">
        <v>35.89</v>
      </c>
      <c r="I26" s="255">
        <v>3.5619999999999998</v>
      </c>
      <c r="J26" s="255">
        <v>0</v>
      </c>
      <c r="K26" s="255">
        <v>2.9489999999999998</v>
      </c>
      <c r="L26" s="255" t="s">
        <v>410</v>
      </c>
      <c r="M26" s="255">
        <v>3.351</v>
      </c>
    </row>
    <row r="27" spans="1:13" s="17" customFormat="1" ht="9" customHeight="1">
      <c r="A27" s="57" t="s">
        <v>112</v>
      </c>
      <c r="B27" s="255">
        <v>28.17</v>
      </c>
      <c r="C27" s="255">
        <v>21.995000000000001</v>
      </c>
      <c r="D27" s="255">
        <v>20.146999999999998</v>
      </c>
      <c r="E27" s="255">
        <v>3.198</v>
      </c>
      <c r="F27" s="255">
        <v>11.73</v>
      </c>
      <c r="G27" s="255">
        <v>3.2610000000000001</v>
      </c>
      <c r="H27" s="255">
        <v>1.958</v>
      </c>
      <c r="I27" s="255">
        <v>0.39500000000000002</v>
      </c>
      <c r="J27" s="255">
        <v>0</v>
      </c>
      <c r="K27" s="255">
        <v>0.39300000000000002</v>
      </c>
      <c r="L27" s="255" t="s">
        <v>410</v>
      </c>
      <c r="M27" s="255">
        <v>0.96899999999999997</v>
      </c>
    </row>
    <row r="28" spans="1:13" s="17" customFormat="1" ht="9" customHeight="1">
      <c r="A28" s="57" t="s">
        <v>333</v>
      </c>
      <c r="B28" s="255">
        <v>585.48400000000004</v>
      </c>
      <c r="C28" s="255">
        <v>438.78899999999999</v>
      </c>
      <c r="D28" s="255">
        <v>401.72399999999999</v>
      </c>
      <c r="E28" s="255">
        <v>104.03</v>
      </c>
      <c r="F28" s="255">
        <v>212.79499999999999</v>
      </c>
      <c r="G28" s="255">
        <v>52.726999999999997</v>
      </c>
      <c r="H28" s="255">
        <v>32.171999999999997</v>
      </c>
      <c r="I28" s="255">
        <v>7.77</v>
      </c>
      <c r="J28" s="255">
        <v>0</v>
      </c>
      <c r="K28" s="255">
        <v>7.1269999999999998</v>
      </c>
      <c r="L28" s="255" t="s">
        <v>410</v>
      </c>
      <c r="M28" s="255">
        <v>12.913</v>
      </c>
    </row>
    <row r="29" spans="1:13" s="17" customFormat="1" ht="9" customHeight="1">
      <c r="A29" s="57" t="s">
        <v>111</v>
      </c>
      <c r="B29" s="255">
        <v>32.366</v>
      </c>
      <c r="C29" s="255">
        <v>24.306000000000001</v>
      </c>
      <c r="D29" s="255">
        <v>22.503</v>
      </c>
      <c r="E29" s="255">
        <v>4.2380000000000004</v>
      </c>
      <c r="F29" s="255">
        <v>11.553000000000001</v>
      </c>
      <c r="G29" s="255">
        <v>3.7679999999999998</v>
      </c>
      <c r="H29" s="255">
        <v>2.944</v>
      </c>
      <c r="I29" s="255">
        <v>0.53300000000000003</v>
      </c>
      <c r="J29" s="255">
        <v>0</v>
      </c>
      <c r="K29" s="255">
        <v>0.46600000000000003</v>
      </c>
      <c r="L29" s="255" t="s">
        <v>410</v>
      </c>
      <c r="M29" s="255">
        <v>0.86599999999999999</v>
      </c>
    </row>
    <row r="30" spans="1:13" s="17" customFormat="1" ht="9" customHeight="1">
      <c r="A30" s="48" t="s">
        <v>110</v>
      </c>
      <c r="B30" s="255">
        <v>175.749</v>
      </c>
      <c r="C30" s="255">
        <v>133.21</v>
      </c>
      <c r="D30" s="255">
        <v>123.02800000000001</v>
      </c>
      <c r="E30" s="255">
        <v>23.617999999999999</v>
      </c>
      <c r="F30" s="255">
        <v>70.656999999999996</v>
      </c>
      <c r="G30" s="255">
        <v>17.766999999999999</v>
      </c>
      <c r="H30" s="255">
        <v>10.986000000000001</v>
      </c>
      <c r="I30" s="255">
        <v>2.7229999999999999</v>
      </c>
      <c r="J30" s="255">
        <v>0</v>
      </c>
      <c r="K30" s="255">
        <v>2.528</v>
      </c>
      <c r="L30" s="255" t="s">
        <v>410</v>
      </c>
      <c r="M30" s="255">
        <v>3.9860000000000002</v>
      </c>
    </row>
    <row r="31" spans="1:13" s="17" customFormat="1" ht="9" customHeight="1">
      <c r="A31" s="48" t="s">
        <v>109</v>
      </c>
      <c r="B31" s="255">
        <v>118.67400000000001</v>
      </c>
      <c r="C31" s="255">
        <v>97.944999999999993</v>
      </c>
      <c r="D31" s="255">
        <v>93.364999999999995</v>
      </c>
      <c r="E31" s="255">
        <v>12.583</v>
      </c>
      <c r="F31" s="255">
        <v>38.700000000000003</v>
      </c>
      <c r="G31" s="255">
        <v>29.82</v>
      </c>
      <c r="H31" s="255">
        <v>12.262</v>
      </c>
      <c r="I31" s="255">
        <v>1.74</v>
      </c>
      <c r="J31" s="255">
        <v>0</v>
      </c>
      <c r="K31" s="255">
        <v>1.3120000000000001</v>
      </c>
      <c r="L31" s="255" t="s">
        <v>410</v>
      </c>
      <c r="M31" s="255">
        <v>2.0030000000000001</v>
      </c>
    </row>
    <row r="32" spans="1:13" s="17" customFormat="1" ht="9" customHeight="1">
      <c r="A32" s="58" t="s">
        <v>108</v>
      </c>
      <c r="B32" s="255">
        <v>109.154</v>
      </c>
      <c r="C32" s="255">
        <v>80.085999999999999</v>
      </c>
      <c r="D32" s="255">
        <v>76.141000000000005</v>
      </c>
      <c r="E32" s="255">
        <v>11.224</v>
      </c>
      <c r="F32" s="255">
        <v>30.04</v>
      </c>
      <c r="G32" s="255">
        <v>20.117000000000001</v>
      </c>
      <c r="H32" s="255">
        <v>14.76</v>
      </c>
      <c r="I32" s="255">
        <v>1.323</v>
      </c>
      <c r="J32" s="255">
        <v>0</v>
      </c>
      <c r="K32" s="255">
        <v>0.98599999999999999</v>
      </c>
      <c r="L32" s="255" t="s">
        <v>410</v>
      </c>
      <c r="M32" s="255">
        <v>2.2410000000000001</v>
      </c>
    </row>
    <row r="33" spans="1:15" s="17" customFormat="1" ht="9" customHeight="1">
      <c r="A33" s="57" t="s">
        <v>107</v>
      </c>
      <c r="B33" s="255">
        <v>23.585000000000001</v>
      </c>
      <c r="C33" s="255">
        <v>18.439</v>
      </c>
      <c r="D33" s="255">
        <v>17.18</v>
      </c>
      <c r="E33" s="255">
        <v>2.2029999999999998</v>
      </c>
      <c r="F33" s="255">
        <v>6.01</v>
      </c>
      <c r="G33" s="255">
        <v>4.41</v>
      </c>
      <c r="H33" s="255">
        <v>4.5570000000000004</v>
      </c>
      <c r="I33" s="255">
        <v>0.17899999999999999</v>
      </c>
      <c r="J33" s="255">
        <v>0</v>
      </c>
      <c r="K33" s="255">
        <v>0.14499999999999999</v>
      </c>
      <c r="L33" s="255" t="s">
        <v>410</v>
      </c>
      <c r="M33" s="255">
        <v>1.044</v>
      </c>
    </row>
    <row r="34" spans="1:15" s="17" customFormat="1" ht="9" customHeight="1">
      <c r="A34" s="57" t="s">
        <v>106</v>
      </c>
      <c r="B34" s="255">
        <v>85.569000000000003</v>
      </c>
      <c r="C34" s="255">
        <v>61.646999999999998</v>
      </c>
      <c r="D34" s="255">
        <v>58.960999999999999</v>
      </c>
      <c r="E34" s="255">
        <v>9.0210000000000008</v>
      </c>
      <c r="F34" s="255">
        <v>24.03</v>
      </c>
      <c r="G34" s="255">
        <v>15.707000000000001</v>
      </c>
      <c r="H34" s="255">
        <v>10.202999999999999</v>
      </c>
      <c r="I34" s="255">
        <v>1.1439999999999999</v>
      </c>
      <c r="J34" s="255">
        <v>0</v>
      </c>
      <c r="K34" s="255">
        <v>0.84099999999999997</v>
      </c>
      <c r="L34" s="255" t="s">
        <v>410</v>
      </c>
      <c r="M34" s="255">
        <v>1.1970000000000001</v>
      </c>
    </row>
    <row r="35" spans="1:15" s="17" customFormat="1" ht="9" customHeight="1">
      <c r="A35" s="58" t="s">
        <v>105</v>
      </c>
      <c r="B35" s="255">
        <v>1948.604</v>
      </c>
      <c r="C35" s="255">
        <v>1514.8579999999999</v>
      </c>
      <c r="D35" s="255">
        <v>1409.4110000000001</v>
      </c>
      <c r="E35" s="255">
        <v>392.721</v>
      </c>
      <c r="F35" s="255">
        <v>653.38400000000001</v>
      </c>
      <c r="G35" s="255">
        <v>212.60400000000001</v>
      </c>
      <c r="H35" s="255">
        <v>150.702</v>
      </c>
      <c r="I35" s="255">
        <v>26.638000000000002</v>
      </c>
      <c r="J35" s="255">
        <v>0</v>
      </c>
      <c r="K35" s="255">
        <v>22.954000000000001</v>
      </c>
      <c r="L35" s="255" t="s">
        <v>410</v>
      </c>
      <c r="M35" s="255">
        <v>43.664999999999999</v>
      </c>
      <c r="N35" s="20"/>
    </row>
    <row r="36" spans="1:15" s="17" customFormat="1" ht="9" customHeight="1">
      <c r="A36" s="57" t="s">
        <v>104</v>
      </c>
      <c r="B36" s="255">
        <v>585.11199999999997</v>
      </c>
      <c r="C36" s="255">
        <v>461.27600000000001</v>
      </c>
      <c r="D36" s="255">
        <v>439.16199999999998</v>
      </c>
      <c r="E36" s="255">
        <v>55.195</v>
      </c>
      <c r="F36" s="255">
        <v>202.18100000000001</v>
      </c>
      <c r="G36" s="255">
        <v>94.304000000000002</v>
      </c>
      <c r="H36" s="255">
        <v>87.481999999999999</v>
      </c>
      <c r="I36" s="255">
        <v>7.47</v>
      </c>
      <c r="J36" s="255">
        <v>0</v>
      </c>
      <c r="K36" s="255">
        <v>5.8</v>
      </c>
      <c r="L36" s="255" t="s">
        <v>410</v>
      </c>
      <c r="M36" s="255">
        <v>8.9090000000000007</v>
      </c>
      <c r="N36" s="20"/>
    </row>
    <row r="37" spans="1:15" s="17" customFormat="1" ht="9" customHeight="1">
      <c r="A37" s="57" t="s">
        <v>103</v>
      </c>
      <c r="B37" s="255">
        <v>240.45500000000001</v>
      </c>
      <c r="C37" s="255">
        <v>175.52</v>
      </c>
      <c r="D37" s="255">
        <v>161.20099999999999</v>
      </c>
      <c r="E37" s="255">
        <v>32.725999999999999</v>
      </c>
      <c r="F37" s="255">
        <v>88.072000000000003</v>
      </c>
      <c r="G37" s="255">
        <v>27.341999999999999</v>
      </c>
      <c r="H37" s="255">
        <v>13.061</v>
      </c>
      <c r="I37" s="255">
        <v>3.28</v>
      </c>
      <c r="J37" s="255">
        <v>0</v>
      </c>
      <c r="K37" s="255">
        <v>2.677</v>
      </c>
      <c r="L37" s="255" t="s">
        <v>410</v>
      </c>
      <c r="M37" s="255">
        <v>6.9560000000000004</v>
      </c>
    </row>
    <row r="38" spans="1:15" s="17" customFormat="1" ht="9" customHeight="1">
      <c r="A38" s="57" t="s">
        <v>102</v>
      </c>
      <c r="B38" s="255">
        <v>912.21900000000005</v>
      </c>
      <c r="C38" s="255">
        <v>724.39700000000005</v>
      </c>
      <c r="D38" s="255">
        <v>665.06200000000001</v>
      </c>
      <c r="E38" s="255">
        <v>278.839</v>
      </c>
      <c r="F38" s="255">
        <v>297.80700000000002</v>
      </c>
      <c r="G38" s="255">
        <v>61.097000000000001</v>
      </c>
      <c r="H38" s="255">
        <v>27.318999999999999</v>
      </c>
      <c r="I38" s="255">
        <v>12.949</v>
      </c>
      <c r="J38" s="255">
        <v>0</v>
      </c>
      <c r="K38" s="255">
        <v>12.420999999999999</v>
      </c>
      <c r="L38" s="255" t="s">
        <v>410</v>
      </c>
      <c r="M38" s="255">
        <v>22.864999999999998</v>
      </c>
    </row>
    <row r="39" spans="1:15" s="17" customFormat="1" ht="9" customHeight="1">
      <c r="A39" s="57" t="s">
        <v>101</v>
      </c>
      <c r="B39" s="255">
        <v>210.81800000000001</v>
      </c>
      <c r="C39" s="255">
        <v>153.66499999999999</v>
      </c>
      <c r="D39" s="255">
        <v>143.98599999999999</v>
      </c>
      <c r="E39" s="255">
        <v>25.960999999999999</v>
      </c>
      <c r="F39" s="255">
        <v>65.323999999999998</v>
      </c>
      <c r="G39" s="255">
        <v>29.861000000000001</v>
      </c>
      <c r="H39" s="255">
        <v>22.84</v>
      </c>
      <c r="I39" s="255">
        <v>2.9390000000000001</v>
      </c>
      <c r="J39" s="255">
        <v>0</v>
      </c>
      <c r="K39" s="255">
        <v>2.056</v>
      </c>
      <c r="L39" s="255" t="s">
        <v>410</v>
      </c>
      <c r="M39" s="255">
        <v>4.9349999999999996</v>
      </c>
    </row>
    <row r="40" spans="1:15" s="17" customFormat="1" ht="9" customHeight="1">
      <c r="A40" s="58" t="s">
        <v>100</v>
      </c>
      <c r="B40" s="255">
        <v>443.589</v>
      </c>
      <c r="C40" s="255">
        <v>352.11099999999999</v>
      </c>
      <c r="D40" s="255">
        <v>324.80099999999999</v>
      </c>
      <c r="E40" s="255">
        <v>82.177999999999997</v>
      </c>
      <c r="F40" s="255">
        <v>178.887</v>
      </c>
      <c r="G40" s="255">
        <v>40.591999999999999</v>
      </c>
      <c r="H40" s="255">
        <v>23.143999999999998</v>
      </c>
      <c r="I40" s="255">
        <v>7.1929999999999996</v>
      </c>
      <c r="J40" s="255">
        <v>0</v>
      </c>
      <c r="K40" s="255">
        <v>6.5549999999999997</v>
      </c>
      <c r="L40" s="255" t="s">
        <v>410</v>
      </c>
      <c r="M40" s="255">
        <v>15.154</v>
      </c>
    </row>
    <row r="41" spans="1:15" s="17" customFormat="1" ht="9" customHeight="1">
      <c r="A41" s="57" t="s">
        <v>99</v>
      </c>
      <c r="B41" s="255">
        <v>75.287999999999997</v>
      </c>
      <c r="C41" s="255">
        <v>64.147000000000006</v>
      </c>
      <c r="D41" s="255">
        <v>59.003999999999998</v>
      </c>
      <c r="E41" s="255">
        <v>12.689</v>
      </c>
      <c r="F41" s="255">
        <v>34.158000000000001</v>
      </c>
      <c r="G41" s="255">
        <v>8.36</v>
      </c>
      <c r="H41" s="255">
        <v>3.7970000000000002</v>
      </c>
      <c r="I41" s="255">
        <v>1.7789999999999999</v>
      </c>
      <c r="J41" s="255">
        <v>0</v>
      </c>
      <c r="K41" s="255">
        <v>1.6859999999999999</v>
      </c>
      <c r="L41" s="255" t="s">
        <v>410</v>
      </c>
      <c r="M41" s="255">
        <v>2.2690000000000001</v>
      </c>
    </row>
    <row r="42" spans="1:15" s="17" customFormat="1" ht="9" customHeight="1">
      <c r="A42" s="57" t="s">
        <v>98</v>
      </c>
      <c r="B42" s="255">
        <v>77.105000000000004</v>
      </c>
      <c r="C42" s="255">
        <v>53.75</v>
      </c>
      <c r="D42" s="255">
        <v>48.786999999999999</v>
      </c>
      <c r="E42" s="255">
        <v>6.3579999999999997</v>
      </c>
      <c r="F42" s="255">
        <v>35.079000000000001</v>
      </c>
      <c r="G42" s="255">
        <v>4.758</v>
      </c>
      <c r="H42" s="255">
        <v>2.5920000000000001</v>
      </c>
      <c r="I42" s="255">
        <v>1.159</v>
      </c>
      <c r="J42" s="255">
        <v>0</v>
      </c>
      <c r="K42" s="255">
        <v>1.0760000000000001</v>
      </c>
      <c r="L42" s="255" t="s">
        <v>410</v>
      </c>
      <c r="M42" s="255">
        <v>3.552</v>
      </c>
    </row>
    <row r="43" spans="1:15" s="17" customFormat="1" ht="9" customHeight="1">
      <c r="A43" s="57" t="s">
        <v>97</v>
      </c>
      <c r="B43" s="255">
        <v>108.804</v>
      </c>
      <c r="C43" s="255">
        <v>87.885000000000005</v>
      </c>
      <c r="D43" s="255">
        <v>81.875</v>
      </c>
      <c r="E43" s="255">
        <v>25.216000000000001</v>
      </c>
      <c r="F43" s="255">
        <v>45.081000000000003</v>
      </c>
      <c r="G43" s="255">
        <v>7.9669999999999996</v>
      </c>
      <c r="H43" s="255">
        <v>3.6110000000000002</v>
      </c>
      <c r="I43" s="255">
        <v>0.92100000000000004</v>
      </c>
      <c r="J43" s="255">
        <v>0</v>
      </c>
      <c r="K43" s="255">
        <v>0.75600000000000001</v>
      </c>
      <c r="L43" s="255" t="s">
        <v>410</v>
      </c>
      <c r="M43" s="255">
        <v>3.4670000000000001</v>
      </c>
    </row>
    <row r="44" spans="1:15" s="17" customFormat="1" ht="9" customHeight="1">
      <c r="A44" s="57" t="s">
        <v>96</v>
      </c>
      <c r="B44" s="255">
        <v>27.408999999999999</v>
      </c>
      <c r="C44" s="255">
        <v>22.709</v>
      </c>
      <c r="D44" s="255">
        <v>20.588000000000001</v>
      </c>
      <c r="E44" s="255">
        <v>4.9740000000000002</v>
      </c>
      <c r="F44" s="255">
        <v>10.885999999999999</v>
      </c>
      <c r="G44" s="255">
        <v>3.0939999999999999</v>
      </c>
      <c r="H44" s="255">
        <v>1.6339999999999999</v>
      </c>
      <c r="I44" s="255">
        <v>0.53200000000000003</v>
      </c>
      <c r="J44" s="255">
        <v>0</v>
      </c>
      <c r="K44" s="255">
        <v>0.501</v>
      </c>
      <c r="L44" s="255" t="s">
        <v>410</v>
      </c>
      <c r="M44" s="255">
        <v>0.83499999999999996</v>
      </c>
    </row>
    <row r="45" spans="1:15" s="17" customFormat="1" ht="9" customHeight="1">
      <c r="A45" s="57" t="s">
        <v>95</v>
      </c>
      <c r="B45" s="255">
        <v>154.983</v>
      </c>
      <c r="C45" s="255">
        <v>123.62</v>
      </c>
      <c r="D45" s="255">
        <v>114.547</v>
      </c>
      <c r="E45" s="255">
        <v>32.941000000000003</v>
      </c>
      <c r="F45" s="255">
        <v>53.683</v>
      </c>
      <c r="G45" s="255">
        <v>16.413</v>
      </c>
      <c r="H45" s="255">
        <v>11.51</v>
      </c>
      <c r="I45" s="255">
        <v>2.802</v>
      </c>
      <c r="J45" s="255">
        <v>0</v>
      </c>
      <c r="K45" s="255">
        <v>2.536</v>
      </c>
      <c r="L45" s="255" t="s">
        <v>410</v>
      </c>
      <c r="M45" s="255">
        <v>5.0309999999999997</v>
      </c>
    </row>
    <row r="46" spans="1:15" s="17" customFormat="1" ht="9" customHeight="1">
      <c r="A46" s="58" t="s">
        <v>94</v>
      </c>
      <c r="B46" s="255">
        <v>128.58199999999999</v>
      </c>
      <c r="C46" s="255">
        <v>77.186000000000007</v>
      </c>
      <c r="D46" s="255">
        <v>69.936999999999998</v>
      </c>
      <c r="E46" s="255">
        <v>15.041</v>
      </c>
      <c r="F46" s="255">
        <v>38.506</v>
      </c>
      <c r="G46" s="255">
        <v>10.379</v>
      </c>
      <c r="H46" s="255">
        <v>6.0110000000000001</v>
      </c>
      <c r="I46" s="255">
        <v>1.56</v>
      </c>
      <c r="J46" s="255">
        <v>0</v>
      </c>
      <c r="K46" s="255">
        <v>1.3109999999999999</v>
      </c>
      <c r="L46" s="255" t="s">
        <v>410</v>
      </c>
      <c r="M46" s="255">
        <v>3.879</v>
      </c>
      <c r="O46" s="20"/>
    </row>
    <row r="47" spans="1:15" s="17" customFormat="1" ht="9" customHeight="1">
      <c r="A47" s="57" t="s">
        <v>93</v>
      </c>
      <c r="B47" s="255">
        <v>104.705</v>
      </c>
      <c r="C47" s="255">
        <v>62.841000000000001</v>
      </c>
      <c r="D47" s="255">
        <v>56.682000000000002</v>
      </c>
      <c r="E47" s="255">
        <v>12.141</v>
      </c>
      <c r="F47" s="255">
        <v>32.822000000000003</v>
      </c>
      <c r="G47" s="255">
        <v>7.0739999999999998</v>
      </c>
      <c r="H47" s="255">
        <v>4.6449999999999996</v>
      </c>
      <c r="I47" s="255">
        <v>1.3089999999999999</v>
      </c>
      <c r="J47" s="255">
        <v>0</v>
      </c>
      <c r="K47" s="255">
        <v>1.129</v>
      </c>
      <c r="L47" s="255" t="s">
        <v>410</v>
      </c>
      <c r="M47" s="255">
        <v>3.2789999999999999</v>
      </c>
    </row>
    <row r="48" spans="1:15" s="17" customFormat="1" ht="9" customHeight="1">
      <c r="A48" s="57" t="s">
        <v>92</v>
      </c>
      <c r="B48" s="255">
        <v>23.876999999999999</v>
      </c>
      <c r="C48" s="255">
        <v>14.345000000000001</v>
      </c>
      <c r="D48" s="255">
        <v>13.255000000000001</v>
      </c>
      <c r="E48" s="255">
        <v>2.9</v>
      </c>
      <c r="F48" s="255">
        <v>5.6840000000000002</v>
      </c>
      <c r="G48" s="255">
        <v>3.3050000000000002</v>
      </c>
      <c r="H48" s="255">
        <v>1.3660000000000001</v>
      </c>
      <c r="I48" s="255">
        <v>0.251</v>
      </c>
      <c r="J48" s="255">
        <v>0</v>
      </c>
      <c r="K48" s="255">
        <v>0.182</v>
      </c>
      <c r="L48" s="255" t="s">
        <v>410</v>
      </c>
      <c r="M48" s="255">
        <v>0.6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133</v>
      </c>
      <c r="B54" s="71">
        <v>56.192</v>
      </c>
      <c r="C54" s="71"/>
      <c r="D54" s="71">
        <v>153.059</v>
      </c>
      <c r="E54" s="71"/>
      <c r="F54" s="71">
        <v>852.75199999999995</v>
      </c>
      <c r="G54" s="71">
        <v>187.922</v>
      </c>
      <c r="H54" s="71">
        <v>302.899</v>
      </c>
      <c r="I54" s="71">
        <v>255.571</v>
      </c>
      <c r="J54" s="71">
        <v>1.9159999999999999</v>
      </c>
      <c r="K54" s="198"/>
      <c r="L54" s="71">
        <v>104.444</v>
      </c>
      <c r="M54" s="71">
        <v>2366.5079999999998</v>
      </c>
    </row>
    <row r="55" spans="1:13" s="17" customFormat="1" ht="9" customHeight="1">
      <c r="A55" s="22" t="s">
        <v>69</v>
      </c>
      <c r="B55" s="67">
        <v>40.716999999999999</v>
      </c>
      <c r="C55" s="67"/>
      <c r="D55" s="67">
        <v>41.869</v>
      </c>
      <c r="E55" s="67"/>
      <c r="F55" s="67">
        <v>505.1</v>
      </c>
      <c r="G55" s="67">
        <v>98.625</v>
      </c>
      <c r="H55" s="67">
        <v>186.863</v>
      </c>
      <c r="I55" s="67">
        <v>169.86799999999999</v>
      </c>
      <c r="J55" s="67">
        <v>1.6559999999999999</v>
      </c>
      <c r="K55" s="67"/>
      <c r="L55" s="67">
        <v>48.088000000000001</v>
      </c>
      <c r="M55" s="67">
        <v>696.58</v>
      </c>
    </row>
    <row r="56" spans="1:13" s="17" customFormat="1" ht="9" customHeight="1">
      <c r="A56" s="22" t="s">
        <v>131</v>
      </c>
      <c r="B56" s="67">
        <v>15.475</v>
      </c>
      <c r="C56" s="67"/>
      <c r="D56" s="67">
        <v>111.19</v>
      </c>
      <c r="E56" s="67"/>
      <c r="F56" s="67">
        <v>347.65199999999999</v>
      </c>
      <c r="G56" s="67">
        <v>89.296999999999997</v>
      </c>
      <c r="H56" s="67">
        <v>116.036</v>
      </c>
      <c r="I56" s="67">
        <v>85.703000000000003</v>
      </c>
      <c r="J56" s="67">
        <v>0.26</v>
      </c>
      <c r="K56" s="67"/>
      <c r="L56" s="67">
        <v>56.356000000000002</v>
      </c>
      <c r="M56" s="67">
        <v>1669.9280000000001</v>
      </c>
    </row>
    <row r="57" spans="1:13" s="17" customFormat="1" ht="9" customHeight="1">
      <c r="A57" s="58" t="s">
        <v>130</v>
      </c>
      <c r="B57" s="67">
        <v>14.077</v>
      </c>
      <c r="C57" s="67"/>
      <c r="D57" s="67">
        <v>70.290000000000006</v>
      </c>
      <c r="E57" s="67"/>
      <c r="F57" s="67">
        <v>255.904</v>
      </c>
      <c r="G57" s="67">
        <v>62.177999999999997</v>
      </c>
      <c r="H57" s="67">
        <v>98.593000000000004</v>
      </c>
      <c r="I57" s="67">
        <v>53.89</v>
      </c>
      <c r="J57" s="67">
        <v>0.182</v>
      </c>
      <c r="K57" s="67"/>
      <c r="L57" s="67">
        <v>41.061</v>
      </c>
      <c r="M57" s="67">
        <v>1155.9880000000001</v>
      </c>
    </row>
    <row r="58" spans="1:13" s="17" customFormat="1" ht="9" customHeight="1">
      <c r="A58" s="48" t="s">
        <v>129</v>
      </c>
      <c r="B58" s="67">
        <v>12.739000000000001</v>
      </c>
      <c r="C58" s="67"/>
      <c r="D58" s="67">
        <v>50.048000000000002</v>
      </c>
      <c r="E58" s="67"/>
      <c r="F58" s="67">
        <v>206.22300000000001</v>
      </c>
      <c r="G58" s="67">
        <v>51.122</v>
      </c>
      <c r="H58" s="67">
        <v>78.418000000000006</v>
      </c>
      <c r="I58" s="67">
        <v>44.106999999999999</v>
      </c>
      <c r="J58" s="67">
        <v>0.17499999999999999</v>
      </c>
      <c r="K58" s="67"/>
      <c r="L58" s="67">
        <v>32.401000000000003</v>
      </c>
      <c r="M58" s="67">
        <v>981.471</v>
      </c>
    </row>
    <row r="59" spans="1:13" s="17" customFormat="1" ht="9" customHeight="1">
      <c r="A59" s="59" t="s">
        <v>128</v>
      </c>
      <c r="B59" s="67">
        <v>2.863</v>
      </c>
      <c r="C59" s="67"/>
      <c r="D59" s="67">
        <v>8.952</v>
      </c>
      <c r="E59" s="67"/>
      <c r="F59" s="67">
        <v>27.059000000000001</v>
      </c>
      <c r="G59" s="67">
        <v>8.3330000000000002</v>
      </c>
      <c r="H59" s="67">
        <v>8.2089999999999996</v>
      </c>
      <c r="I59" s="67">
        <v>5.4509999999999996</v>
      </c>
      <c r="J59" s="67">
        <v>0</v>
      </c>
      <c r="K59" s="67"/>
      <c r="L59" s="67">
        <v>5.0659999999999998</v>
      </c>
      <c r="M59" s="67">
        <v>162.74799999999999</v>
      </c>
    </row>
    <row r="60" spans="1:13" s="17" customFormat="1" ht="9" customHeight="1">
      <c r="A60" s="59" t="s">
        <v>127</v>
      </c>
      <c r="B60" s="67">
        <v>9.5000000000000001E-2</v>
      </c>
      <c r="C60" s="67"/>
      <c r="D60" s="67">
        <v>0.72</v>
      </c>
      <c r="E60" s="67"/>
      <c r="F60" s="67">
        <v>2.1840000000000002</v>
      </c>
      <c r="G60" s="67">
        <v>0.83299999999999996</v>
      </c>
      <c r="H60" s="67">
        <v>0.66100000000000003</v>
      </c>
      <c r="I60" s="67">
        <v>0.35099999999999998</v>
      </c>
      <c r="J60" s="67">
        <v>0</v>
      </c>
      <c r="K60" s="67"/>
      <c r="L60" s="67">
        <v>0.33900000000000002</v>
      </c>
      <c r="M60" s="67">
        <v>15.18</v>
      </c>
    </row>
    <row r="61" spans="1:13" s="17" customFormat="1" ht="9" customHeight="1">
      <c r="A61" s="59" t="s">
        <v>126</v>
      </c>
      <c r="B61" s="67">
        <v>0.27600000000000002</v>
      </c>
      <c r="C61" s="67"/>
      <c r="D61" s="67">
        <v>3.48</v>
      </c>
      <c r="E61" s="67"/>
      <c r="F61" s="67">
        <v>11.329000000000001</v>
      </c>
      <c r="G61" s="67">
        <v>3.097</v>
      </c>
      <c r="H61" s="67">
        <v>4.0149999999999997</v>
      </c>
      <c r="I61" s="67">
        <v>2.7269999999999999</v>
      </c>
      <c r="J61" s="67">
        <v>2.9000000000000001E-2</v>
      </c>
      <c r="K61" s="67"/>
      <c r="L61" s="67">
        <v>1.4610000000000001</v>
      </c>
      <c r="M61" s="67">
        <v>33.429000000000002</v>
      </c>
    </row>
    <row r="62" spans="1:13" s="17" customFormat="1" ht="9" customHeight="1">
      <c r="A62" s="59" t="s">
        <v>125</v>
      </c>
      <c r="B62" s="67">
        <v>1.0999999999999999E-2</v>
      </c>
      <c r="C62" s="67"/>
      <c r="D62" s="67">
        <v>0.186</v>
      </c>
      <c r="E62" s="67"/>
      <c r="F62" s="67">
        <v>1.1419999999999999</v>
      </c>
      <c r="G62" s="67">
        <v>0.20399999999999999</v>
      </c>
      <c r="H62" s="67">
        <v>0.30399999999999999</v>
      </c>
      <c r="I62" s="67">
        <v>0.14599999999999999</v>
      </c>
      <c r="J62" s="67">
        <v>3.0000000000000001E-3</v>
      </c>
      <c r="K62" s="67"/>
      <c r="L62" s="67">
        <v>0.48499999999999999</v>
      </c>
      <c r="M62" s="67">
        <v>15.134</v>
      </c>
    </row>
    <row r="63" spans="1:13" s="17" customFormat="1" ht="9" customHeight="1">
      <c r="A63" s="59" t="s">
        <v>124</v>
      </c>
      <c r="B63" s="67">
        <v>8.1000000000000003E-2</v>
      </c>
      <c r="C63" s="67"/>
      <c r="D63" s="67">
        <v>0.94799999999999995</v>
      </c>
      <c r="E63" s="67"/>
      <c r="F63" s="67">
        <v>5.7549999999999999</v>
      </c>
      <c r="G63" s="67">
        <v>1.42</v>
      </c>
      <c r="H63" s="67">
        <v>1.248</v>
      </c>
      <c r="I63" s="67">
        <v>2.1549999999999998</v>
      </c>
      <c r="J63" s="67">
        <v>0</v>
      </c>
      <c r="K63" s="67"/>
      <c r="L63" s="67">
        <v>0.93200000000000005</v>
      </c>
      <c r="M63" s="67">
        <v>16.600000000000001</v>
      </c>
    </row>
    <row r="64" spans="1:13" s="17" customFormat="1" ht="9" customHeight="1">
      <c r="A64" s="59" t="s">
        <v>123</v>
      </c>
      <c r="B64" s="67">
        <v>5.2130000000000001</v>
      </c>
      <c r="C64" s="67"/>
      <c r="D64" s="67">
        <v>13.462999999999999</v>
      </c>
      <c r="E64" s="67"/>
      <c r="F64" s="67">
        <v>64.799000000000007</v>
      </c>
      <c r="G64" s="67">
        <v>12.926</v>
      </c>
      <c r="H64" s="67">
        <v>28.443000000000001</v>
      </c>
      <c r="I64" s="67">
        <v>12.539</v>
      </c>
      <c r="J64" s="67">
        <v>5.1999999999999998E-2</v>
      </c>
      <c r="K64" s="67"/>
      <c r="L64" s="67">
        <v>10.839</v>
      </c>
      <c r="M64" s="67">
        <v>273.255</v>
      </c>
    </row>
    <row r="65" spans="1:13" s="17" customFormat="1" ht="9" customHeight="1">
      <c r="A65" s="59" t="s">
        <v>122</v>
      </c>
      <c r="B65" s="67">
        <v>8.0000000000000002E-3</v>
      </c>
      <c r="C65" s="67"/>
      <c r="D65" s="67">
        <v>0.27200000000000002</v>
      </c>
      <c r="E65" s="67"/>
      <c r="F65" s="67">
        <v>1.119</v>
      </c>
      <c r="G65" s="67">
        <v>0.495</v>
      </c>
      <c r="H65" s="67">
        <v>0.30399999999999999</v>
      </c>
      <c r="I65" s="67">
        <v>0.24199999999999999</v>
      </c>
      <c r="J65" s="67">
        <v>0</v>
      </c>
      <c r="K65" s="67"/>
      <c r="L65" s="67">
        <v>7.8E-2</v>
      </c>
      <c r="M65" s="67">
        <v>4.923</v>
      </c>
    </row>
    <row r="66" spans="1:13" s="17" customFormat="1" ht="9" customHeight="1">
      <c r="A66" s="59" t="s">
        <v>121</v>
      </c>
      <c r="B66" s="67">
        <v>1.982</v>
      </c>
      <c r="C66" s="67"/>
      <c r="D66" s="67">
        <v>10.250999999999999</v>
      </c>
      <c r="E66" s="67"/>
      <c r="F66" s="67">
        <v>55.997999999999998</v>
      </c>
      <c r="G66" s="67">
        <v>13.750999999999999</v>
      </c>
      <c r="H66" s="67">
        <v>22.896000000000001</v>
      </c>
      <c r="I66" s="67">
        <v>12.329000000000001</v>
      </c>
      <c r="J66" s="67">
        <v>6.6000000000000003E-2</v>
      </c>
      <c r="K66" s="67"/>
      <c r="L66" s="67">
        <v>6.9560000000000004</v>
      </c>
      <c r="M66" s="67">
        <v>201.37299999999999</v>
      </c>
    </row>
    <row r="67" spans="1:13" s="17" customFormat="1" ht="9" customHeight="1">
      <c r="A67" s="59" t="s">
        <v>120</v>
      </c>
      <c r="B67" s="67">
        <v>6.5000000000000002E-2</v>
      </c>
      <c r="C67" s="67"/>
      <c r="D67" s="67">
        <v>2.2309999999999999</v>
      </c>
      <c r="E67" s="67"/>
      <c r="F67" s="67">
        <v>3.169</v>
      </c>
      <c r="G67" s="67">
        <v>0.57699999999999996</v>
      </c>
      <c r="H67" s="67">
        <v>1.133</v>
      </c>
      <c r="I67" s="67">
        <v>1.0529999999999999</v>
      </c>
      <c r="J67" s="67">
        <v>0</v>
      </c>
      <c r="K67" s="67"/>
      <c r="L67" s="67">
        <v>0.40600000000000003</v>
      </c>
      <c r="M67" s="67">
        <v>20.911000000000001</v>
      </c>
    </row>
    <row r="68" spans="1:13" s="17" customFormat="1" ht="9" customHeight="1">
      <c r="A68" s="59" t="s">
        <v>119</v>
      </c>
      <c r="B68" s="67">
        <v>0.10199999999999999</v>
      </c>
      <c r="C68" s="67"/>
      <c r="D68" s="67">
        <v>1.9530000000000001</v>
      </c>
      <c r="E68" s="67"/>
      <c r="F68" s="67">
        <v>5.9269999999999996</v>
      </c>
      <c r="G68" s="67">
        <v>1.4</v>
      </c>
      <c r="H68" s="67">
        <v>1.73</v>
      </c>
      <c r="I68" s="67">
        <v>1.657</v>
      </c>
      <c r="J68" s="67">
        <v>4.0000000000000001E-3</v>
      </c>
      <c r="K68" s="67"/>
      <c r="L68" s="67">
        <v>1.1359999999999999</v>
      </c>
      <c r="M68" s="67">
        <v>87.632000000000005</v>
      </c>
    </row>
    <row r="69" spans="1:13" s="17" customFormat="1" ht="9" customHeight="1">
      <c r="A69" s="59" t="s">
        <v>118</v>
      </c>
      <c r="B69" s="67">
        <v>1.054</v>
      </c>
      <c r="C69" s="67"/>
      <c r="D69" s="67">
        <v>5.2270000000000003</v>
      </c>
      <c r="E69" s="67"/>
      <c r="F69" s="67">
        <v>17.57</v>
      </c>
      <c r="G69" s="67">
        <v>5.5389999999999997</v>
      </c>
      <c r="H69" s="67">
        <v>6.2809999999999997</v>
      </c>
      <c r="I69" s="67">
        <v>2.7810000000000001</v>
      </c>
      <c r="J69" s="67">
        <v>2.1000000000000001E-2</v>
      </c>
      <c r="K69" s="67"/>
      <c r="L69" s="67">
        <v>2.948</v>
      </c>
      <c r="M69" s="67">
        <v>63.088000000000001</v>
      </c>
    </row>
    <row r="70" spans="1:13" s="17" customFormat="1" ht="9" customHeight="1">
      <c r="A70" s="59" t="s">
        <v>117</v>
      </c>
      <c r="B70" s="67">
        <v>7.0999999999999994E-2</v>
      </c>
      <c r="C70" s="67"/>
      <c r="D70" s="67">
        <v>0.23699999999999999</v>
      </c>
      <c r="E70" s="67"/>
      <c r="F70" s="67">
        <v>2.7170000000000001</v>
      </c>
      <c r="G70" s="67">
        <v>0.77300000000000002</v>
      </c>
      <c r="H70" s="67">
        <v>0.94399999999999995</v>
      </c>
      <c r="I70" s="67">
        <v>0.48499999999999999</v>
      </c>
      <c r="J70" s="67">
        <v>0</v>
      </c>
      <c r="K70" s="67"/>
      <c r="L70" s="67">
        <v>0.51500000000000001</v>
      </c>
      <c r="M70" s="67">
        <v>32.988</v>
      </c>
    </row>
    <row r="71" spans="1:13" s="17" customFormat="1" ht="9" customHeight="1">
      <c r="A71" s="59" t="s">
        <v>115</v>
      </c>
      <c r="B71" s="67">
        <v>1.9E-2</v>
      </c>
      <c r="C71" s="67"/>
      <c r="D71" s="67">
        <v>0.23200000000000001</v>
      </c>
      <c r="E71" s="67"/>
      <c r="F71" s="67">
        <v>0.69199999999999995</v>
      </c>
      <c r="G71" s="67">
        <v>0.11</v>
      </c>
      <c r="H71" s="67">
        <v>0.23</v>
      </c>
      <c r="I71" s="67">
        <v>0.221</v>
      </c>
      <c r="J71" s="67">
        <v>0</v>
      </c>
      <c r="K71" s="67"/>
      <c r="L71" s="67">
        <v>0.13100000000000001</v>
      </c>
      <c r="M71" s="67">
        <v>7.5270000000000001</v>
      </c>
    </row>
    <row r="72" spans="1:13" s="17" customFormat="1" ht="9" customHeight="1">
      <c r="A72" s="59" t="s">
        <v>114</v>
      </c>
      <c r="B72" s="67">
        <v>0.10199999999999999</v>
      </c>
      <c r="C72" s="67"/>
      <c r="D72" s="67">
        <v>0.61199999999999999</v>
      </c>
      <c r="E72" s="67"/>
      <c r="F72" s="67">
        <v>1.9059999999999999</v>
      </c>
      <c r="G72" s="67">
        <v>0.502</v>
      </c>
      <c r="H72" s="67">
        <v>0.53</v>
      </c>
      <c r="I72" s="67">
        <v>0.52</v>
      </c>
      <c r="J72" s="67">
        <v>0</v>
      </c>
      <c r="K72" s="67"/>
      <c r="L72" s="67">
        <v>0.35399999999999998</v>
      </c>
      <c r="M72" s="67">
        <v>8.5579999999999998</v>
      </c>
    </row>
    <row r="73" spans="1:13" s="17" customFormat="1" ht="9" customHeight="1">
      <c r="A73" s="59" t="s">
        <v>113</v>
      </c>
      <c r="B73" s="67">
        <v>0.79700000000000004</v>
      </c>
      <c r="C73" s="67"/>
      <c r="D73" s="67">
        <v>1.284</v>
      </c>
      <c r="E73" s="67"/>
      <c r="F73" s="67">
        <v>4.8570000000000002</v>
      </c>
      <c r="G73" s="67">
        <v>1.1619999999999999</v>
      </c>
      <c r="H73" s="67">
        <v>1.49</v>
      </c>
      <c r="I73" s="67">
        <v>1.45</v>
      </c>
      <c r="J73" s="67">
        <v>0</v>
      </c>
      <c r="K73" s="67"/>
      <c r="L73" s="67">
        <v>0.755</v>
      </c>
      <c r="M73" s="67">
        <v>38.125</v>
      </c>
    </row>
    <row r="74" spans="1:13" s="17" customFormat="1" ht="9" customHeight="1">
      <c r="A74" s="57" t="s">
        <v>112</v>
      </c>
      <c r="B74" s="67">
        <v>0</v>
      </c>
      <c r="C74" s="67"/>
      <c r="D74" s="67">
        <v>0.48399999999999999</v>
      </c>
      <c r="E74" s="67"/>
      <c r="F74" s="67">
        <v>1.27</v>
      </c>
      <c r="G74" s="67">
        <v>0.47799999999999998</v>
      </c>
      <c r="H74" s="67">
        <v>0.224</v>
      </c>
      <c r="I74" s="67">
        <v>0.27500000000000002</v>
      </c>
      <c r="J74" s="67">
        <v>0</v>
      </c>
      <c r="K74" s="67"/>
      <c r="L74" s="67">
        <v>0.29299999999999998</v>
      </c>
      <c r="M74" s="67">
        <v>4.9050000000000002</v>
      </c>
    </row>
    <row r="75" spans="1:13" s="17" customFormat="1" ht="9" customHeight="1">
      <c r="A75" s="57" t="s">
        <v>333</v>
      </c>
      <c r="B75" s="67">
        <v>0.79300000000000004</v>
      </c>
      <c r="C75" s="67"/>
      <c r="D75" s="67">
        <v>15.589</v>
      </c>
      <c r="E75" s="67"/>
      <c r="F75" s="67">
        <v>34.088000000000001</v>
      </c>
      <c r="G75" s="67">
        <v>7.17</v>
      </c>
      <c r="H75" s="67">
        <v>15.031000000000001</v>
      </c>
      <c r="I75" s="67">
        <v>5.577</v>
      </c>
      <c r="J75" s="67">
        <v>3.0000000000000001E-3</v>
      </c>
      <c r="K75" s="67"/>
      <c r="L75" s="67">
        <v>6.3070000000000004</v>
      </c>
      <c r="M75" s="67">
        <v>112.607</v>
      </c>
    </row>
    <row r="76" spans="1:13" s="17" customFormat="1" ht="9" customHeight="1">
      <c r="A76" s="57" t="s">
        <v>111</v>
      </c>
      <c r="B76" s="67">
        <v>0.123</v>
      </c>
      <c r="C76" s="67"/>
      <c r="D76" s="67">
        <v>0.28100000000000003</v>
      </c>
      <c r="E76" s="67"/>
      <c r="F76" s="67">
        <v>1.097</v>
      </c>
      <c r="G76" s="67">
        <v>0.23300000000000001</v>
      </c>
      <c r="H76" s="67">
        <v>0.433</v>
      </c>
      <c r="I76" s="67">
        <v>0.29899999999999999</v>
      </c>
      <c r="J76" s="67">
        <v>0</v>
      </c>
      <c r="K76" s="67"/>
      <c r="L76" s="67">
        <v>0.13200000000000001</v>
      </c>
      <c r="M76" s="67">
        <v>6.9630000000000001</v>
      </c>
    </row>
    <row r="77" spans="1:13" s="17" customFormat="1" ht="9" customHeight="1">
      <c r="A77" s="48" t="s">
        <v>110</v>
      </c>
      <c r="B77" s="67">
        <v>0.22900000000000001</v>
      </c>
      <c r="C77" s="67"/>
      <c r="D77" s="67">
        <v>3.2440000000000002</v>
      </c>
      <c r="E77" s="67"/>
      <c r="F77" s="67">
        <v>11.137</v>
      </c>
      <c r="G77" s="67">
        <v>2.6539999999999999</v>
      </c>
      <c r="H77" s="67">
        <v>3.8220000000000001</v>
      </c>
      <c r="I77" s="67">
        <v>2.9910000000000001</v>
      </c>
      <c r="J77" s="67">
        <v>4.0000000000000001E-3</v>
      </c>
      <c r="K77" s="67"/>
      <c r="L77" s="67">
        <v>1.6659999999999999</v>
      </c>
      <c r="M77" s="67">
        <v>31.402000000000001</v>
      </c>
    </row>
    <row r="78" spans="1:13" s="17" customFormat="1" ht="9" customHeight="1">
      <c r="A78" s="48" t="s">
        <v>109</v>
      </c>
      <c r="B78" s="67">
        <v>0.193</v>
      </c>
      <c r="C78" s="67"/>
      <c r="D78" s="67">
        <v>0.64400000000000002</v>
      </c>
      <c r="E78" s="67"/>
      <c r="F78" s="67">
        <v>2.089</v>
      </c>
      <c r="G78" s="67">
        <v>0.52100000000000002</v>
      </c>
      <c r="H78" s="67">
        <v>0.66500000000000004</v>
      </c>
      <c r="I78" s="67">
        <v>0.64100000000000001</v>
      </c>
      <c r="J78" s="67">
        <v>0</v>
      </c>
      <c r="K78" s="67"/>
      <c r="L78" s="67">
        <v>0.26200000000000001</v>
      </c>
      <c r="M78" s="67">
        <v>18.64</v>
      </c>
    </row>
    <row r="79" spans="1:13" ht="9" customHeight="1">
      <c r="A79" s="58" t="s">
        <v>108</v>
      </c>
      <c r="B79" s="67">
        <v>1.4E-2</v>
      </c>
      <c r="C79" s="67"/>
      <c r="D79" s="67">
        <v>0.36699999999999999</v>
      </c>
      <c r="E79" s="67"/>
      <c r="F79" s="67">
        <v>1.5</v>
      </c>
      <c r="G79" s="67">
        <v>0.39900000000000002</v>
      </c>
      <c r="H79" s="67">
        <v>0.54200000000000004</v>
      </c>
      <c r="I79" s="67">
        <v>0.41199999999999998</v>
      </c>
      <c r="J79" s="67">
        <v>0</v>
      </c>
      <c r="K79" s="67"/>
      <c r="L79" s="67">
        <v>0.14699999999999999</v>
      </c>
      <c r="M79" s="67">
        <v>27.568000000000001</v>
      </c>
    </row>
    <row r="80" spans="1:13" ht="9" customHeight="1">
      <c r="A80" s="57" t="s">
        <v>107</v>
      </c>
      <c r="B80" s="67">
        <v>4.0000000000000001E-3</v>
      </c>
      <c r="C80" s="67"/>
      <c r="D80" s="67">
        <v>3.2000000000000001E-2</v>
      </c>
      <c r="E80" s="67"/>
      <c r="F80" s="67">
        <v>0.41899999999999998</v>
      </c>
      <c r="G80" s="67">
        <v>0.11799999999999999</v>
      </c>
      <c r="H80" s="67">
        <v>0.20200000000000001</v>
      </c>
      <c r="I80" s="67">
        <v>6.7000000000000004E-2</v>
      </c>
      <c r="J80" s="67">
        <v>0</v>
      </c>
      <c r="K80" s="67"/>
      <c r="L80" s="67">
        <v>3.2000000000000001E-2</v>
      </c>
      <c r="M80" s="67">
        <v>4.7270000000000003</v>
      </c>
    </row>
    <row r="81" spans="1:13" ht="9" customHeight="1">
      <c r="A81" s="57" t="s">
        <v>106</v>
      </c>
      <c r="B81" s="67">
        <v>0.01</v>
      </c>
      <c r="C81" s="67"/>
      <c r="D81" s="67">
        <v>0.33500000000000002</v>
      </c>
      <c r="E81" s="67"/>
      <c r="F81" s="67">
        <v>1.081</v>
      </c>
      <c r="G81" s="67">
        <v>0.28100000000000003</v>
      </c>
      <c r="H81" s="67">
        <v>0.34</v>
      </c>
      <c r="I81" s="67">
        <v>0.34499999999999997</v>
      </c>
      <c r="J81" s="67">
        <v>0</v>
      </c>
      <c r="K81" s="67"/>
      <c r="L81" s="67">
        <v>0.115</v>
      </c>
      <c r="M81" s="67">
        <v>22.841000000000001</v>
      </c>
    </row>
    <row r="82" spans="1:13" ht="9" customHeight="1">
      <c r="A82" s="58" t="s">
        <v>105</v>
      </c>
      <c r="B82" s="67">
        <v>0.79300000000000004</v>
      </c>
      <c r="C82" s="67"/>
      <c r="D82" s="67">
        <v>34.350999999999999</v>
      </c>
      <c r="E82" s="67"/>
      <c r="F82" s="67">
        <v>74.313999999999993</v>
      </c>
      <c r="G82" s="67">
        <v>22.053999999999998</v>
      </c>
      <c r="H82" s="67">
        <v>13.516999999999999</v>
      </c>
      <c r="I82" s="67">
        <v>26.251999999999999</v>
      </c>
      <c r="J82" s="67">
        <v>0.06</v>
      </c>
      <c r="K82" s="67"/>
      <c r="L82" s="67">
        <v>12.430999999999999</v>
      </c>
      <c r="M82" s="67">
        <v>359.43200000000002</v>
      </c>
    </row>
    <row r="83" spans="1:13" ht="9" customHeight="1">
      <c r="A83" s="57" t="s">
        <v>104</v>
      </c>
      <c r="B83" s="67">
        <v>0.253</v>
      </c>
      <c r="C83" s="67"/>
      <c r="D83" s="67">
        <v>5.4820000000000002</v>
      </c>
      <c r="E83" s="67"/>
      <c r="F83" s="67">
        <v>19.38</v>
      </c>
      <c r="G83" s="67">
        <v>4.1539999999999999</v>
      </c>
      <c r="H83" s="67">
        <v>3.3660000000000001</v>
      </c>
      <c r="I83" s="67">
        <v>9.3309999999999995</v>
      </c>
      <c r="J83" s="67">
        <v>4.8000000000000001E-2</v>
      </c>
      <c r="K83" s="67"/>
      <c r="L83" s="67">
        <v>2.4809999999999999</v>
      </c>
      <c r="M83" s="67">
        <v>104.456</v>
      </c>
    </row>
    <row r="84" spans="1:13" ht="9" customHeight="1">
      <c r="A84" s="57" t="s">
        <v>103</v>
      </c>
      <c r="B84" s="67">
        <v>5.0999999999999997E-2</v>
      </c>
      <c r="C84" s="67"/>
      <c r="D84" s="67">
        <v>4.032</v>
      </c>
      <c r="E84" s="67"/>
      <c r="F84" s="67">
        <v>10.416</v>
      </c>
      <c r="G84" s="67">
        <v>4.5999999999999996</v>
      </c>
      <c r="H84" s="67">
        <v>2.1139999999999999</v>
      </c>
      <c r="I84" s="67">
        <v>2.2229999999999999</v>
      </c>
      <c r="J84" s="67">
        <v>6.0000000000000001E-3</v>
      </c>
      <c r="K84" s="67"/>
      <c r="L84" s="67">
        <v>1.4730000000000001</v>
      </c>
      <c r="M84" s="67">
        <v>54.518999999999998</v>
      </c>
    </row>
    <row r="85" spans="1:13" ht="9" customHeight="1">
      <c r="A85" s="57" t="s">
        <v>102</v>
      </c>
      <c r="B85" s="67">
        <v>0.45900000000000002</v>
      </c>
      <c r="C85" s="67"/>
      <c r="D85" s="67">
        <v>23.062000000000001</v>
      </c>
      <c r="E85" s="67"/>
      <c r="F85" s="67">
        <v>42.716000000000001</v>
      </c>
      <c r="G85" s="67">
        <v>12.811</v>
      </c>
      <c r="H85" s="67">
        <v>7.6210000000000004</v>
      </c>
      <c r="I85" s="67">
        <v>14.202999999999999</v>
      </c>
      <c r="J85" s="67">
        <v>6.0000000000000001E-3</v>
      </c>
      <c r="K85" s="67"/>
      <c r="L85" s="67">
        <v>8.0749999999999993</v>
      </c>
      <c r="M85" s="67">
        <v>145.10599999999999</v>
      </c>
    </row>
    <row r="86" spans="1:13" ht="9" customHeight="1">
      <c r="A86" s="57" t="s">
        <v>101</v>
      </c>
      <c r="B86" s="67">
        <v>0.03</v>
      </c>
      <c r="C86" s="67"/>
      <c r="D86" s="67">
        <v>1.7749999999999999</v>
      </c>
      <c r="E86" s="67"/>
      <c r="F86" s="67">
        <v>1.802</v>
      </c>
      <c r="G86" s="67">
        <v>0.48899999999999999</v>
      </c>
      <c r="H86" s="67">
        <v>0.41599999999999998</v>
      </c>
      <c r="I86" s="67">
        <v>0.495</v>
      </c>
      <c r="J86" s="67">
        <v>0</v>
      </c>
      <c r="K86" s="67"/>
      <c r="L86" s="67">
        <v>0.40200000000000002</v>
      </c>
      <c r="M86" s="67">
        <v>55.350999999999999</v>
      </c>
    </row>
    <row r="87" spans="1:13" ht="9" customHeight="1">
      <c r="A87" s="58" t="s">
        <v>100</v>
      </c>
      <c r="B87" s="67">
        <v>0.56699999999999995</v>
      </c>
      <c r="C87" s="67"/>
      <c r="D87" s="67">
        <v>4.3959999999999999</v>
      </c>
      <c r="E87" s="67"/>
      <c r="F87" s="67">
        <v>10.968999999999999</v>
      </c>
      <c r="G87" s="67">
        <v>3.0859999999999999</v>
      </c>
      <c r="H87" s="67">
        <v>2.3610000000000002</v>
      </c>
      <c r="I87" s="67">
        <v>3.956</v>
      </c>
      <c r="J87" s="67">
        <v>8.9999999999999993E-3</v>
      </c>
      <c r="K87" s="67"/>
      <c r="L87" s="67">
        <v>1.5569999999999999</v>
      </c>
      <c r="M87" s="67">
        <v>80.509</v>
      </c>
    </row>
    <row r="88" spans="1:13" ht="9" customHeight="1">
      <c r="A88" s="57" t="s">
        <v>99</v>
      </c>
      <c r="B88" s="67">
        <v>1.7000000000000001E-2</v>
      </c>
      <c r="C88" s="67"/>
      <c r="D88" s="67">
        <v>1.0780000000000001</v>
      </c>
      <c r="E88" s="67"/>
      <c r="F88" s="67">
        <v>0.99199999999999999</v>
      </c>
      <c r="G88" s="67">
        <v>0.17100000000000001</v>
      </c>
      <c r="H88" s="67">
        <v>0.11700000000000001</v>
      </c>
      <c r="I88" s="67">
        <v>0.57299999999999995</v>
      </c>
      <c r="J88" s="67">
        <v>5.0000000000000001E-3</v>
      </c>
      <c r="K88" s="67"/>
      <c r="L88" s="67">
        <v>0.126</v>
      </c>
      <c r="M88" s="67">
        <v>10.148999999999999</v>
      </c>
    </row>
    <row r="89" spans="1:13" ht="9" customHeight="1">
      <c r="A89" s="57" t="s">
        <v>98</v>
      </c>
      <c r="B89" s="67">
        <v>2E-3</v>
      </c>
      <c r="C89" s="67"/>
      <c r="D89" s="67">
        <v>0.25</v>
      </c>
      <c r="E89" s="67"/>
      <c r="F89" s="67">
        <v>0.623</v>
      </c>
      <c r="G89" s="67">
        <v>2.5000000000000001E-2</v>
      </c>
      <c r="H89" s="67">
        <v>1.7999999999999999E-2</v>
      </c>
      <c r="I89" s="67">
        <v>0.34100000000000003</v>
      </c>
      <c r="J89" s="67">
        <v>0</v>
      </c>
      <c r="K89" s="67"/>
      <c r="L89" s="67">
        <v>0.23899999999999999</v>
      </c>
      <c r="M89" s="67">
        <v>22.731999999999999</v>
      </c>
    </row>
    <row r="90" spans="1:13" ht="9" customHeight="1">
      <c r="A90" s="57" t="s">
        <v>97</v>
      </c>
      <c r="B90" s="67">
        <v>0.50700000000000001</v>
      </c>
      <c r="C90" s="67"/>
      <c r="D90" s="67">
        <v>1.115</v>
      </c>
      <c r="E90" s="67"/>
      <c r="F90" s="67">
        <v>6.3029999999999999</v>
      </c>
      <c r="G90" s="67">
        <v>2.177</v>
      </c>
      <c r="H90" s="67">
        <v>1.8049999999999999</v>
      </c>
      <c r="I90" s="67">
        <v>1.49</v>
      </c>
      <c r="J90" s="67">
        <v>4.0000000000000001E-3</v>
      </c>
      <c r="K90" s="67"/>
      <c r="L90" s="67">
        <v>0.82699999999999996</v>
      </c>
      <c r="M90" s="67">
        <v>14.616</v>
      </c>
    </row>
    <row r="91" spans="1:13" ht="9" customHeight="1">
      <c r="A91" s="57" t="s">
        <v>96</v>
      </c>
      <c r="B91" s="67">
        <v>1E-3</v>
      </c>
      <c r="C91" s="67"/>
      <c r="D91" s="67">
        <v>0.753</v>
      </c>
      <c r="E91" s="67"/>
      <c r="F91" s="67">
        <v>0.255</v>
      </c>
      <c r="G91" s="67">
        <v>3.7999999999999999E-2</v>
      </c>
      <c r="H91" s="67">
        <v>3.5000000000000003E-2</v>
      </c>
      <c r="I91" s="67">
        <v>0.13</v>
      </c>
      <c r="J91" s="67">
        <v>0</v>
      </c>
      <c r="K91" s="67"/>
      <c r="L91" s="67">
        <v>5.1999999999999998E-2</v>
      </c>
      <c r="M91" s="67">
        <v>4.4450000000000003</v>
      </c>
    </row>
    <row r="92" spans="1:13" ht="9" customHeight="1">
      <c r="A92" s="57" t="s">
        <v>95</v>
      </c>
      <c r="B92" s="67">
        <v>0.04</v>
      </c>
      <c r="C92" s="67"/>
      <c r="D92" s="67">
        <v>1.2</v>
      </c>
      <c r="E92" s="67"/>
      <c r="F92" s="67">
        <v>2.7959999999999998</v>
      </c>
      <c r="G92" s="67">
        <v>0.67500000000000004</v>
      </c>
      <c r="H92" s="67">
        <v>0.38600000000000001</v>
      </c>
      <c r="I92" s="67">
        <v>1.4219999999999999</v>
      </c>
      <c r="J92" s="67">
        <v>0</v>
      </c>
      <c r="K92" s="67"/>
      <c r="L92" s="67">
        <v>0.313</v>
      </c>
      <c r="M92" s="67">
        <v>28.567</v>
      </c>
    </row>
    <row r="93" spans="1:13" ht="9" customHeight="1">
      <c r="A93" s="58" t="s">
        <v>94</v>
      </c>
      <c r="B93" s="67">
        <v>2.4E-2</v>
      </c>
      <c r="C93" s="67"/>
      <c r="D93" s="67">
        <v>1.786</v>
      </c>
      <c r="E93" s="67"/>
      <c r="F93" s="67">
        <v>4.9649999999999999</v>
      </c>
      <c r="G93" s="67">
        <v>1.58</v>
      </c>
      <c r="H93" s="67">
        <v>1.0229999999999999</v>
      </c>
      <c r="I93" s="67">
        <v>1.1930000000000001</v>
      </c>
      <c r="J93" s="67">
        <v>8.9999999999999993E-3</v>
      </c>
      <c r="K93" s="67"/>
      <c r="L93" s="67">
        <v>1.1599999999999999</v>
      </c>
      <c r="M93" s="67">
        <v>46.430999999999997</v>
      </c>
    </row>
    <row r="94" spans="1:13" ht="9" customHeight="1">
      <c r="A94" s="57" t="s">
        <v>93</v>
      </c>
      <c r="B94" s="67">
        <v>2.1999999999999999E-2</v>
      </c>
      <c r="C94" s="67"/>
      <c r="D94" s="67">
        <v>1.5489999999999999</v>
      </c>
      <c r="E94" s="67"/>
      <c r="F94" s="67">
        <v>4.3150000000000004</v>
      </c>
      <c r="G94" s="67">
        <v>1.383</v>
      </c>
      <c r="H94" s="67">
        <v>0.88700000000000001</v>
      </c>
      <c r="I94" s="67">
        <v>1.0529999999999999</v>
      </c>
      <c r="J94" s="67">
        <v>8.9999999999999993E-3</v>
      </c>
      <c r="K94" s="67"/>
      <c r="L94" s="67">
        <v>0.98299999999999998</v>
      </c>
      <c r="M94" s="67">
        <v>37.548999999999999</v>
      </c>
    </row>
    <row r="95" spans="1:13" ht="9" customHeight="1">
      <c r="A95" s="57" t="s">
        <v>92</v>
      </c>
      <c r="B95" s="67">
        <v>2E-3</v>
      </c>
      <c r="C95" s="67"/>
      <c r="D95" s="67">
        <v>0.23699999999999999</v>
      </c>
      <c r="E95" s="67"/>
      <c r="F95" s="67">
        <v>0.65</v>
      </c>
      <c r="G95" s="67">
        <v>0.19700000000000001</v>
      </c>
      <c r="H95" s="67">
        <v>0.13600000000000001</v>
      </c>
      <c r="I95" s="67">
        <v>0.14000000000000001</v>
      </c>
      <c r="J95" s="67">
        <v>0</v>
      </c>
      <c r="K95" s="67"/>
      <c r="L95" s="67">
        <v>0.17699999999999999</v>
      </c>
      <c r="M95" s="67">
        <v>8.8819999999999997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0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P61"/>
  <sheetViews>
    <sheetView showGridLines="0" zoomScaleNormal="100" zoomScaleSheetLayoutView="100" workbookViewId="0">
      <selection activeCell="P3" sqref="P3"/>
    </sheetView>
  </sheetViews>
  <sheetFormatPr defaultColWidth="9.1796875" defaultRowHeight="9"/>
  <cols>
    <col min="1" max="1" width="26" style="17" customWidth="1"/>
    <col min="2" max="2" width="7.54296875" style="17" customWidth="1"/>
    <col min="3" max="14" width="6.7265625" style="18" customWidth="1"/>
    <col min="15" max="15" width="1.54296875" style="17" customWidth="1"/>
    <col min="16" max="16" width="8" style="17" customWidth="1"/>
    <col min="17" max="16384" width="9.1796875" style="17"/>
  </cols>
  <sheetData>
    <row r="1" spans="1:16" ht="22" customHeight="1">
      <c r="A1" s="281" t="s">
        <v>59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</row>
    <row r="2" spans="1:16" ht="11.25" customHeight="1"/>
    <row r="3" spans="1:16" s="44" customFormat="1" ht="18" customHeight="1">
      <c r="A3" s="285" t="s">
        <v>346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P3" s="45" t="s">
        <v>58</v>
      </c>
    </row>
    <row r="4" spans="1:16" ht="17.25" customHeight="1">
      <c r="A4" s="19">
        <v>2023</v>
      </c>
      <c r="C4" s="17"/>
      <c r="D4" s="17"/>
      <c r="E4" s="17"/>
      <c r="F4" s="17"/>
      <c r="G4" s="17"/>
      <c r="H4" s="17"/>
      <c r="I4" s="17"/>
      <c r="J4" s="43"/>
      <c r="K4" s="17"/>
      <c r="L4" s="17"/>
      <c r="M4" s="17"/>
      <c r="N4" s="43" t="s">
        <v>57</v>
      </c>
    </row>
    <row r="5" spans="1:16" ht="14.25" customHeight="1">
      <c r="A5" s="282" t="s">
        <v>56</v>
      </c>
      <c r="B5" s="282" t="s">
        <v>42</v>
      </c>
      <c r="C5" s="282" t="s">
        <v>55</v>
      </c>
      <c r="D5" s="282" t="s">
        <v>54</v>
      </c>
      <c r="E5" s="282" t="s">
        <v>53</v>
      </c>
      <c r="F5" s="282" t="s">
        <v>52</v>
      </c>
      <c r="G5" s="282" t="s">
        <v>51</v>
      </c>
      <c r="H5" s="282" t="s">
        <v>50</v>
      </c>
      <c r="I5" s="282" t="s">
        <v>49</v>
      </c>
      <c r="J5" s="282" t="s">
        <v>48</v>
      </c>
      <c r="K5" s="282" t="s">
        <v>47</v>
      </c>
      <c r="L5" s="282" t="s">
        <v>46</v>
      </c>
      <c r="M5" s="282" t="s">
        <v>45</v>
      </c>
      <c r="N5" s="282" t="s">
        <v>44</v>
      </c>
    </row>
    <row r="6" spans="1:16" ht="5.15" customHeight="1">
      <c r="A6" s="286"/>
      <c r="B6" s="282"/>
      <c r="C6" s="282"/>
      <c r="D6" s="282"/>
      <c r="E6" s="282"/>
      <c r="F6" s="282"/>
      <c r="G6" s="282"/>
      <c r="H6" s="282"/>
      <c r="I6" s="282"/>
      <c r="J6" s="282"/>
      <c r="K6" s="282" t="s">
        <v>42</v>
      </c>
      <c r="L6" s="282"/>
      <c r="M6" s="282"/>
      <c r="N6" s="282"/>
    </row>
    <row r="7" spans="1:16" ht="7.5" customHeight="1"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</row>
    <row r="8" spans="1:16" ht="14.25" customHeight="1">
      <c r="A8" s="284" t="s">
        <v>43</v>
      </c>
      <c r="B8" s="284"/>
      <c r="C8" s="284"/>
      <c r="D8" s="284"/>
      <c r="E8" s="284"/>
      <c r="F8" s="284"/>
      <c r="G8" s="284"/>
      <c r="H8" s="284"/>
      <c r="I8" s="284"/>
      <c r="J8" s="284"/>
      <c r="K8" s="284"/>
      <c r="L8" s="284"/>
      <c r="M8" s="284"/>
      <c r="N8" s="284"/>
    </row>
    <row r="9" spans="1:16" ht="7.5" customHeight="1">
      <c r="A9" s="22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</row>
    <row r="10" spans="1:16" ht="15" customHeight="1">
      <c r="A10" s="30" t="s">
        <v>42</v>
      </c>
      <c r="B10" s="89">
        <v>32481.846000000001</v>
      </c>
      <c r="C10" s="89">
        <v>1518.7750000000001</v>
      </c>
      <c r="D10" s="89">
        <v>1733.37</v>
      </c>
      <c r="E10" s="89">
        <v>2166.3250000000003</v>
      </c>
      <c r="F10" s="89">
        <v>2939.0920000000006</v>
      </c>
      <c r="G10" s="89">
        <v>3046.723</v>
      </c>
      <c r="H10" s="89">
        <v>3089.9009999999998</v>
      </c>
      <c r="I10" s="89">
        <v>3563.2020000000002</v>
      </c>
      <c r="J10" s="89">
        <v>4103.2290000000003</v>
      </c>
      <c r="K10" s="89">
        <v>3433.4860000000003</v>
      </c>
      <c r="L10" s="89">
        <v>3031.5369999999998</v>
      </c>
      <c r="M10" s="89">
        <v>1980.846</v>
      </c>
      <c r="N10" s="89">
        <v>1875.36</v>
      </c>
    </row>
    <row r="11" spans="1:16" ht="12.75" customHeight="1">
      <c r="A11" s="28" t="s">
        <v>32</v>
      </c>
      <c r="B11" s="41">
        <v>30028.89</v>
      </c>
      <c r="C11" s="41">
        <v>1447.386</v>
      </c>
      <c r="D11" s="41">
        <v>1644.704</v>
      </c>
      <c r="E11" s="41">
        <v>2058.884</v>
      </c>
      <c r="F11" s="41">
        <v>2732.3760000000002</v>
      </c>
      <c r="G11" s="41">
        <v>2840.1680000000001</v>
      </c>
      <c r="H11" s="41">
        <v>2856.5889999999999</v>
      </c>
      <c r="I11" s="41">
        <v>3160.4270000000001</v>
      </c>
      <c r="J11" s="41">
        <v>3549.2449999999999</v>
      </c>
      <c r="K11" s="41">
        <v>3171.9140000000002</v>
      </c>
      <c r="L11" s="41">
        <v>2872.7979999999998</v>
      </c>
      <c r="M11" s="41">
        <v>1900.838</v>
      </c>
      <c r="N11" s="41">
        <v>1793.5609999999999</v>
      </c>
      <c r="P11" s="42"/>
    </row>
    <row r="12" spans="1:16" ht="12.75" customHeight="1">
      <c r="A12" s="28" t="s">
        <v>41</v>
      </c>
      <c r="B12" s="41">
        <v>23824.595000000001</v>
      </c>
      <c r="C12" s="41">
        <v>1181.4490000000001</v>
      </c>
      <c r="D12" s="41">
        <v>1332.6079999999999</v>
      </c>
      <c r="E12" s="41">
        <v>1664.6</v>
      </c>
      <c r="F12" s="41">
        <v>2178.5169999999998</v>
      </c>
      <c r="G12" s="41">
        <v>2262.1979999999999</v>
      </c>
      <c r="H12" s="41">
        <v>2247.4490000000001</v>
      </c>
      <c r="I12" s="41">
        <v>2439.8649999999998</v>
      </c>
      <c r="J12" s="41">
        <v>2705.8620000000001</v>
      </c>
      <c r="K12" s="41">
        <v>2498.1309999999999</v>
      </c>
      <c r="L12" s="41">
        <v>2309.6860000000001</v>
      </c>
      <c r="M12" s="41">
        <v>1549.606</v>
      </c>
      <c r="N12" s="41">
        <v>1454.624</v>
      </c>
    </row>
    <row r="13" spans="1:16" ht="12.75" customHeight="1">
      <c r="A13" s="34" t="s">
        <v>40</v>
      </c>
      <c r="B13" s="40">
        <v>19728.976999999999</v>
      </c>
      <c r="C13" s="40">
        <v>1021.326</v>
      </c>
      <c r="D13" s="40">
        <v>1148.403</v>
      </c>
      <c r="E13" s="40">
        <v>1416.242</v>
      </c>
      <c r="F13" s="40">
        <v>1787.549</v>
      </c>
      <c r="G13" s="40">
        <v>1870.9590000000001</v>
      </c>
      <c r="H13" s="40">
        <v>1822.8820000000001</v>
      </c>
      <c r="I13" s="40">
        <v>1947.654</v>
      </c>
      <c r="J13" s="40">
        <v>2163.4279999999999</v>
      </c>
      <c r="K13" s="40">
        <v>2047.0070000000001</v>
      </c>
      <c r="L13" s="40">
        <v>1911.249</v>
      </c>
      <c r="M13" s="40">
        <v>1339.7550000000001</v>
      </c>
      <c r="N13" s="40">
        <v>1252.5229999999999</v>
      </c>
    </row>
    <row r="14" spans="1:16" ht="12.75" customHeight="1">
      <c r="A14" s="34" t="s">
        <v>39</v>
      </c>
      <c r="B14" s="40">
        <v>2099.77</v>
      </c>
      <c r="C14" s="40">
        <v>85.68</v>
      </c>
      <c r="D14" s="40">
        <v>100.896</v>
      </c>
      <c r="E14" s="40">
        <v>132.56899999999999</v>
      </c>
      <c r="F14" s="40">
        <v>201.215</v>
      </c>
      <c r="G14" s="40">
        <v>200.35499999999999</v>
      </c>
      <c r="H14" s="40">
        <v>215.93299999999999</v>
      </c>
      <c r="I14" s="40">
        <v>242.15600000000001</v>
      </c>
      <c r="J14" s="40">
        <v>266.09800000000001</v>
      </c>
      <c r="K14" s="40">
        <v>227.607</v>
      </c>
      <c r="L14" s="40">
        <v>208.27699999999999</v>
      </c>
      <c r="M14" s="40">
        <v>113.61199999999999</v>
      </c>
      <c r="N14" s="40">
        <v>105.372</v>
      </c>
    </row>
    <row r="15" spans="1:16" ht="12.75" customHeight="1">
      <c r="A15" s="33" t="s">
        <v>38</v>
      </c>
      <c r="B15" s="40">
        <v>1176.0709999999999</v>
      </c>
      <c r="C15" s="40">
        <v>38.963999999999999</v>
      </c>
      <c r="D15" s="40">
        <v>42.826000000000001</v>
      </c>
      <c r="E15" s="40">
        <v>65.486000000000004</v>
      </c>
      <c r="F15" s="40">
        <v>112.413</v>
      </c>
      <c r="G15" s="40">
        <v>115.29</v>
      </c>
      <c r="H15" s="40">
        <v>128.833</v>
      </c>
      <c r="I15" s="40">
        <v>155.84700000000001</v>
      </c>
      <c r="J15" s="40">
        <v>170.85400000000001</v>
      </c>
      <c r="K15" s="40">
        <v>136.53899999999999</v>
      </c>
      <c r="L15" s="40">
        <v>112.92100000000001</v>
      </c>
      <c r="M15" s="40">
        <v>49.819000000000003</v>
      </c>
      <c r="N15" s="40">
        <v>46.279000000000003</v>
      </c>
    </row>
    <row r="16" spans="1:16" ht="12.75" customHeight="1">
      <c r="A16" s="33" t="s">
        <v>37</v>
      </c>
      <c r="B16" s="40">
        <v>467.447</v>
      </c>
      <c r="C16" s="40">
        <v>17.324999999999999</v>
      </c>
      <c r="D16" s="40">
        <v>19.920000000000002</v>
      </c>
      <c r="E16" s="40">
        <v>25.956</v>
      </c>
      <c r="F16" s="40">
        <v>45.723999999999997</v>
      </c>
      <c r="G16" s="40">
        <v>42.540999999999997</v>
      </c>
      <c r="H16" s="40">
        <v>47.567</v>
      </c>
      <c r="I16" s="40">
        <v>58.743000000000002</v>
      </c>
      <c r="J16" s="40">
        <v>66.299000000000007</v>
      </c>
      <c r="K16" s="40">
        <v>51.072000000000003</v>
      </c>
      <c r="L16" s="40">
        <v>43.052</v>
      </c>
      <c r="M16" s="40">
        <v>23.013000000000002</v>
      </c>
      <c r="N16" s="40">
        <v>26.234999999999999</v>
      </c>
    </row>
    <row r="17" spans="1:16" ht="13" customHeight="1">
      <c r="A17" s="33" t="s">
        <v>36</v>
      </c>
      <c r="B17" s="40">
        <v>352.33</v>
      </c>
      <c r="C17" s="40">
        <v>18.154</v>
      </c>
      <c r="D17" s="40">
        <v>20.562999999999999</v>
      </c>
      <c r="E17" s="40">
        <v>24.347000000000001</v>
      </c>
      <c r="F17" s="40">
        <v>31.616</v>
      </c>
      <c r="G17" s="40">
        <v>33.052999999999997</v>
      </c>
      <c r="H17" s="40">
        <v>32.234000000000002</v>
      </c>
      <c r="I17" s="40">
        <v>35.465000000000003</v>
      </c>
      <c r="J17" s="40">
        <v>39.183</v>
      </c>
      <c r="K17" s="40">
        <v>35.905999999999999</v>
      </c>
      <c r="L17" s="40">
        <v>34.186999999999998</v>
      </c>
      <c r="M17" s="40">
        <v>23.407</v>
      </c>
      <c r="N17" s="40">
        <v>24.215</v>
      </c>
    </row>
    <row r="18" spans="1:16" ht="14.25" customHeight="1">
      <c r="A18" s="26" t="s">
        <v>35</v>
      </c>
      <c r="B18" s="39">
        <v>1344.076</v>
      </c>
      <c r="C18" s="39">
        <v>44.35</v>
      </c>
      <c r="D18" s="39">
        <v>60.442</v>
      </c>
      <c r="E18" s="39">
        <v>68.650000000000006</v>
      </c>
      <c r="F18" s="39">
        <v>122.70099999999999</v>
      </c>
      <c r="G18" s="39">
        <v>117.56699999999999</v>
      </c>
      <c r="H18" s="39">
        <v>133.792</v>
      </c>
      <c r="I18" s="39">
        <v>169.64599999999999</v>
      </c>
      <c r="J18" s="39">
        <v>218.11500000000001</v>
      </c>
      <c r="K18" s="39">
        <v>152.386</v>
      </c>
      <c r="L18" s="39">
        <v>119.083</v>
      </c>
      <c r="M18" s="39">
        <v>64.206999999999994</v>
      </c>
      <c r="N18" s="39">
        <v>73.137</v>
      </c>
    </row>
    <row r="19" spans="1:16" ht="12.75" customHeight="1">
      <c r="A19" s="26" t="s">
        <v>34</v>
      </c>
      <c r="B19" s="39">
        <v>4860.2190000000001</v>
      </c>
      <c r="C19" s="39">
        <v>221.58699999999999</v>
      </c>
      <c r="D19" s="39">
        <v>251.654</v>
      </c>
      <c r="E19" s="39">
        <v>325.63400000000001</v>
      </c>
      <c r="F19" s="39">
        <v>431.15800000000002</v>
      </c>
      <c r="G19" s="39">
        <v>460.40300000000002</v>
      </c>
      <c r="H19" s="39">
        <v>475.34800000000001</v>
      </c>
      <c r="I19" s="39">
        <v>550.91600000000005</v>
      </c>
      <c r="J19" s="39">
        <v>625.26800000000003</v>
      </c>
      <c r="K19" s="39">
        <v>521.39700000000005</v>
      </c>
      <c r="L19" s="39">
        <v>444.029</v>
      </c>
      <c r="M19" s="39">
        <v>287.02499999999998</v>
      </c>
      <c r="N19" s="39">
        <v>265.8</v>
      </c>
    </row>
    <row r="20" spans="1:16" ht="12.75" customHeight="1">
      <c r="A20" s="26" t="s">
        <v>23</v>
      </c>
      <c r="B20" s="39">
        <v>2105.453</v>
      </c>
      <c r="C20" s="39">
        <v>60.036999999999999</v>
      </c>
      <c r="D20" s="39">
        <v>72.414000000000001</v>
      </c>
      <c r="E20" s="39">
        <v>84.953999999999994</v>
      </c>
      <c r="F20" s="39">
        <v>173.61699999999999</v>
      </c>
      <c r="G20" s="39">
        <v>171.71600000000001</v>
      </c>
      <c r="H20" s="39">
        <v>194.66499999999999</v>
      </c>
      <c r="I20" s="39">
        <v>358.88400000000001</v>
      </c>
      <c r="J20" s="39">
        <v>500.83100000000002</v>
      </c>
      <c r="K20" s="39">
        <v>227.03100000000001</v>
      </c>
      <c r="L20" s="39">
        <v>133.012</v>
      </c>
      <c r="M20" s="39">
        <v>62.301000000000002</v>
      </c>
      <c r="N20" s="39">
        <v>65.991</v>
      </c>
    </row>
    <row r="21" spans="1:16" ht="12.75" customHeight="1">
      <c r="A21" s="26" t="s">
        <v>22</v>
      </c>
      <c r="B21" s="39">
        <v>347.50299999999999</v>
      </c>
      <c r="C21" s="155">
        <v>11.352</v>
      </c>
      <c r="D21" s="155">
        <v>16.251999999999999</v>
      </c>
      <c r="E21" s="155">
        <v>22.486999999999998</v>
      </c>
      <c r="F21" s="155">
        <v>33.098999999999997</v>
      </c>
      <c r="G21" s="155">
        <v>34.838999999999999</v>
      </c>
      <c r="H21" s="155">
        <v>38.646999999999998</v>
      </c>
      <c r="I21" s="155">
        <v>43.890999999999998</v>
      </c>
      <c r="J21" s="155">
        <v>53.152999999999999</v>
      </c>
      <c r="K21" s="155">
        <v>34.540999999999997</v>
      </c>
      <c r="L21" s="155">
        <v>25.727</v>
      </c>
      <c r="M21" s="155">
        <v>17.707000000000001</v>
      </c>
      <c r="N21" s="155">
        <v>15.808</v>
      </c>
    </row>
    <row r="22" spans="1:16" ht="12.75" customHeight="1">
      <c r="A22" s="22"/>
      <c r="B22" s="29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</row>
    <row r="23" spans="1:16" ht="12" customHeight="1">
      <c r="A23" s="284" t="s">
        <v>1</v>
      </c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</row>
    <row r="24" spans="1:16" ht="12" customHeight="1">
      <c r="A24" s="22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</row>
    <row r="25" spans="1:16" ht="12" customHeight="1">
      <c r="A25" s="30" t="s">
        <v>20</v>
      </c>
      <c r="B25" s="89">
        <v>85149.05799999999</v>
      </c>
      <c r="C25" s="89">
        <v>3714.152</v>
      </c>
      <c r="D25" s="89">
        <v>4338.9930000000004</v>
      </c>
      <c r="E25" s="89">
        <v>5420.3280000000004</v>
      </c>
      <c r="F25" s="89">
        <v>7389.295000000001</v>
      </c>
      <c r="G25" s="89">
        <v>7678.3370000000004</v>
      </c>
      <c r="H25" s="89">
        <v>8119.3579999999993</v>
      </c>
      <c r="I25" s="89">
        <v>10181.35</v>
      </c>
      <c r="J25" s="89">
        <v>12235.331000000002</v>
      </c>
      <c r="K25" s="89">
        <v>9038.396999999999</v>
      </c>
      <c r="L25" s="89">
        <v>7854.3630000000003</v>
      </c>
      <c r="M25" s="89">
        <v>4850.9390000000003</v>
      </c>
      <c r="N25" s="89">
        <v>4328.2150000000001</v>
      </c>
      <c r="O25" s="29"/>
    </row>
    <row r="26" spans="1:16" ht="12.75" customHeight="1">
      <c r="A26" s="28" t="s">
        <v>32</v>
      </c>
      <c r="B26" s="89">
        <v>77179.149999999994</v>
      </c>
      <c r="C26" s="89">
        <v>3434.232</v>
      </c>
      <c r="D26" s="89">
        <v>4015.6849999999999</v>
      </c>
      <c r="E26" s="89">
        <v>5085.2920000000004</v>
      </c>
      <c r="F26" s="89">
        <v>6837.6090000000004</v>
      </c>
      <c r="G26" s="89">
        <v>7144.5810000000001</v>
      </c>
      <c r="H26" s="89">
        <v>7456.723</v>
      </c>
      <c r="I26" s="89">
        <v>8816.4850000000006</v>
      </c>
      <c r="J26" s="89">
        <v>10146.558000000001</v>
      </c>
      <c r="K26" s="89">
        <v>8238.5789999999997</v>
      </c>
      <c r="L26" s="89">
        <v>7384.027</v>
      </c>
      <c r="M26" s="89">
        <v>4574.2879999999996</v>
      </c>
      <c r="N26" s="89">
        <v>4045.0909999999999</v>
      </c>
      <c r="P26" s="42"/>
    </row>
    <row r="27" spans="1:16" ht="12.75" customHeight="1">
      <c r="A27" s="28" t="s">
        <v>31</v>
      </c>
      <c r="B27" s="41">
        <v>62861.313000000002</v>
      </c>
      <c r="C27" s="41">
        <v>2821.3910000000001</v>
      </c>
      <c r="D27" s="41">
        <v>3305.674</v>
      </c>
      <c r="E27" s="41">
        <v>4192.9709999999995</v>
      </c>
      <c r="F27" s="41">
        <v>5626.0129999999999</v>
      </c>
      <c r="G27" s="41">
        <v>5862.9539999999997</v>
      </c>
      <c r="H27" s="41">
        <v>6048.3639999999996</v>
      </c>
      <c r="I27" s="41">
        <v>7065.0510000000004</v>
      </c>
      <c r="J27" s="41">
        <v>8070.7849999999999</v>
      </c>
      <c r="K27" s="41">
        <v>6690.9350000000004</v>
      </c>
      <c r="L27" s="41">
        <v>6093.1689999999999</v>
      </c>
      <c r="M27" s="41">
        <v>3782.0949999999998</v>
      </c>
      <c r="N27" s="41">
        <v>3301.9110000000001</v>
      </c>
    </row>
    <row r="28" spans="1:16" ht="12.75" customHeight="1">
      <c r="A28" s="34" t="s">
        <v>30</v>
      </c>
      <c r="B28" s="40">
        <v>46855.373</v>
      </c>
      <c r="C28" s="40">
        <v>2203.3539999999998</v>
      </c>
      <c r="D28" s="40">
        <v>2557.3710000000001</v>
      </c>
      <c r="E28" s="40">
        <v>3260.4690000000001</v>
      </c>
      <c r="F28" s="40">
        <v>4202.9790000000003</v>
      </c>
      <c r="G28" s="40">
        <v>4411.42</v>
      </c>
      <c r="H28" s="40">
        <v>4420.3370000000004</v>
      </c>
      <c r="I28" s="40">
        <v>5015.5010000000002</v>
      </c>
      <c r="J28" s="40">
        <v>5717.1490000000003</v>
      </c>
      <c r="K28" s="40">
        <v>4942.3649999999998</v>
      </c>
      <c r="L28" s="40">
        <v>4524.8100000000004</v>
      </c>
      <c r="M28" s="40">
        <v>2980.6669999999999</v>
      </c>
      <c r="N28" s="40">
        <v>2618.951</v>
      </c>
    </row>
    <row r="29" spans="1:16" ht="12.75" customHeight="1">
      <c r="A29" s="34" t="s">
        <v>29</v>
      </c>
      <c r="B29" s="40">
        <v>8042.4549999999999</v>
      </c>
      <c r="C29" s="40">
        <v>319.90499999999997</v>
      </c>
      <c r="D29" s="40">
        <v>390.274</v>
      </c>
      <c r="E29" s="40">
        <v>483.59899999999999</v>
      </c>
      <c r="F29" s="40">
        <v>728.77499999999998</v>
      </c>
      <c r="G29" s="40">
        <v>731.95399999999995</v>
      </c>
      <c r="H29" s="40">
        <v>812.56299999999999</v>
      </c>
      <c r="I29" s="40">
        <v>995.47299999999996</v>
      </c>
      <c r="J29" s="40">
        <v>1128.4780000000001</v>
      </c>
      <c r="K29" s="40">
        <v>874.89</v>
      </c>
      <c r="L29" s="40">
        <v>794.9</v>
      </c>
      <c r="M29" s="40">
        <v>428.38400000000001</v>
      </c>
      <c r="N29" s="40">
        <v>353.26</v>
      </c>
    </row>
    <row r="30" spans="1:16" ht="12.75" customHeight="1">
      <c r="A30" s="33" t="s">
        <v>28</v>
      </c>
      <c r="B30" s="40">
        <v>4826.4139999999998</v>
      </c>
      <c r="C30" s="40">
        <v>163.63499999999999</v>
      </c>
      <c r="D30" s="40">
        <v>198.029</v>
      </c>
      <c r="E30" s="40">
        <v>262.39</v>
      </c>
      <c r="F30" s="40">
        <v>415.44499999999999</v>
      </c>
      <c r="G30" s="40">
        <v>448.15600000000001</v>
      </c>
      <c r="H30" s="40">
        <v>515.20500000000004</v>
      </c>
      <c r="I30" s="40">
        <v>662.63499999999999</v>
      </c>
      <c r="J30" s="40">
        <v>755.77200000000005</v>
      </c>
      <c r="K30" s="40">
        <v>550.17100000000005</v>
      </c>
      <c r="L30" s="40">
        <v>475.18299999999999</v>
      </c>
      <c r="M30" s="40">
        <v>207.95500000000001</v>
      </c>
      <c r="N30" s="40">
        <v>171.83799999999999</v>
      </c>
    </row>
    <row r="31" spans="1:16" ht="12.75" customHeight="1">
      <c r="A31" s="33" t="s">
        <v>27</v>
      </c>
      <c r="B31" s="40">
        <v>2297.9160000000002</v>
      </c>
      <c r="C31" s="40">
        <v>93.265000000000001</v>
      </c>
      <c r="D31" s="40">
        <v>113.24299999999999</v>
      </c>
      <c r="E31" s="40">
        <v>128.55199999999999</v>
      </c>
      <c r="F31" s="40">
        <v>203.54400000000001</v>
      </c>
      <c r="G31" s="40">
        <v>195.54</v>
      </c>
      <c r="H31" s="40">
        <v>223.113</v>
      </c>
      <c r="I31" s="40">
        <v>303.48599999999999</v>
      </c>
      <c r="J31" s="40">
        <v>364.154</v>
      </c>
      <c r="K31" s="40">
        <v>237.35499999999999</v>
      </c>
      <c r="L31" s="40">
        <v>220.24799999999999</v>
      </c>
      <c r="M31" s="40">
        <v>111.79</v>
      </c>
      <c r="N31" s="40">
        <v>103.626</v>
      </c>
    </row>
    <row r="32" spans="1:16" ht="13" customHeight="1">
      <c r="A32" s="33" t="s">
        <v>26</v>
      </c>
      <c r="B32" s="40">
        <v>839.15499999999997</v>
      </c>
      <c r="C32" s="40">
        <v>41.231999999999999</v>
      </c>
      <c r="D32" s="40">
        <v>46.756999999999998</v>
      </c>
      <c r="E32" s="40">
        <v>57.960999999999999</v>
      </c>
      <c r="F32" s="40">
        <v>75.27</v>
      </c>
      <c r="G32" s="40">
        <v>75.884</v>
      </c>
      <c r="H32" s="40">
        <v>77.146000000000001</v>
      </c>
      <c r="I32" s="40">
        <v>87.956000000000003</v>
      </c>
      <c r="J32" s="40">
        <v>105.232</v>
      </c>
      <c r="K32" s="40">
        <v>86.153999999999996</v>
      </c>
      <c r="L32" s="40">
        <v>78.028000000000006</v>
      </c>
      <c r="M32" s="40">
        <v>53.298999999999999</v>
      </c>
      <c r="N32" s="40">
        <v>54.235999999999997</v>
      </c>
    </row>
    <row r="33" spans="1:14" ht="13" customHeight="1">
      <c r="A33" s="26" t="s">
        <v>25</v>
      </c>
      <c r="B33" s="39">
        <v>2904.931</v>
      </c>
      <c r="C33" s="39">
        <v>85.686999999999998</v>
      </c>
      <c r="D33" s="39">
        <v>116.81100000000001</v>
      </c>
      <c r="E33" s="39">
        <v>134.27500000000001</v>
      </c>
      <c r="F33" s="39">
        <v>244.35499999999999</v>
      </c>
      <c r="G33" s="39">
        <v>241.15299999999999</v>
      </c>
      <c r="H33" s="39">
        <v>285.82900000000001</v>
      </c>
      <c r="I33" s="39">
        <v>406.358</v>
      </c>
      <c r="J33" s="39">
        <v>545.92999999999995</v>
      </c>
      <c r="K33" s="39">
        <v>327.13600000000002</v>
      </c>
      <c r="L33" s="39">
        <v>246.429</v>
      </c>
      <c r="M33" s="39">
        <v>127.496</v>
      </c>
      <c r="N33" s="39">
        <v>143.47200000000001</v>
      </c>
    </row>
    <row r="34" spans="1:14" ht="12.75" customHeight="1">
      <c r="A34" s="26" t="s">
        <v>24</v>
      </c>
      <c r="B34" s="39">
        <v>11412.906000000001</v>
      </c>
      <c r="C34" s="39">
        <v>527.154</v>
      </c>
      <c r="D34" s="39">
        <v>593.20000000000005</v>
      </c>
      <c r="E34" s="39">
        <v>758.04600000000005</v>
      </c>
      <c r="F34" s="39">
        <v>967.24099999999999</v>
      </c>
      <c r="G34" s="39">
        <v>1040.4739999999999</v>
      </c>
      <c r="H34" s="39">
        <v>1122.53</v>
      </c>
      <c r="I34" s="39">
        <v>1345.076</v>
      </c>
      <c r="J34" s="39">
        <v>1529.8430000000001</v>
      </c>
      <c r="K34" s="39">
        <v>1220.508</v>
      </c>
      <c r="L34" s="39">
        <v>1044.4290000000001</v>
      </c>
      <c r="M34" s="39">
        <v>664.697</v>
      </c>
      <c r="N34" s="39">
        <v>599.70799999999997</v>
      </c>
    </row>
    <row r="35" spans="1:14" ht="12.75" customHeight="1">
      <c r="A35" s="26" t="s">
        <v>23</v>
      </c>
      <c r="B35" s="39">
        <v>7188.4589999999998</v>
      </c>
      <c r="C35" s="39">
        <v>251.29300000000001</v>
      </c>
      <c r="D35" s="39">
        <v>286.41899999999998</v>
      </c>
      <c r="E35" s="39">
        <v>290.42599999999999</v>
      </c>
      <c r="F35" s="39">
        <v>486.92099999999999</v>
      </c>
      <c r="G35" s="39">
        <v>468.46899999999999</v>
      </c>
      <c r="H35" s="39">
        <v>586.56899999999996</v>
      </c>
      <c r="I35" s="39">
        <v>1241.499</v>
      </c>
      <c r="J35" s="39">
        <v>1947.146</v>
      </c>
      <c r="K35" s="39">
        <v>722.25</v>
      </c>
      <c r="L35" s="39">
        <v>416.70699999999999</v>
      </c>
      <c r="M35" s="39">
        <v>238.86799999999999</v>
      </c>
      <c r="N35" s="39">
        <v>251.892</v>
      </c>
    </row>
    <row r="36" spans="1:14" ht="12.75" customHeight="1">
      <c r="A36" s="26" t="s">
        <v>22</v>
      </c>
      <c r="B36" s="39">
        <v>781.44899999999996</v>
      </c>
      <c r="C36" s="155">
        <v>28.626999999999999</v>
      </c>
      <c r="D36" s="155">
        <v>36.889000000000003</v>
      </c>
      <c r="E36" s="155">
        <v>44.61</v>
      </c>
      <c r="F36" s="155">
        <v>64.765000000000001</v>
      </c>
      <c r="G36" s="155">
        <v>65.287000000000006</v>
      </c>
      <c r="H36" s="155">
        <v>76.066000000000003</v>
      </c>
      <c r="I36" s="155">
        <v>123.366</v>
      </c>
      <c r="J36" s="155">
        <v>141.62700000000001</v>
      </c>
      <c r="K36" s="155">
        <v>77.567999999999998</v>
      </c>
      <c r="L36" s="155">
        <v>53.628999999999998</v>
      </c>
      <c r="M36" s="155">
        <v>37.783000000000001</v>
      </c>
      <c r="N36" s="155">
        <v>31.231999999999999</v>
      </c>
    </row>
    <row r="37" spans="1:14" ht="12.75" customHeight="1">
      <c r="A37" s="252"/>
      <c r="B37" s="253"/>
      <c r="C37" s="254"/>
      <c r="D37" s="254"/>
      <c r="E37" s="254"/>
      <c r="F37" s="254"/>
      <c r="G37" s="254"/>
      <c r="H37" s="254"/>
      <c r="I37" s="254"/>
      <c r="J37" s="254"/>
      <c r="K37" s="254"/>
      <c r="L37" s="254"/>
      <c r="M37" s="254"/>
      <c r="N37" s="254"/>
    </row>
    <row r="38" spans="1:14" ht="12" customHeight="1">
      <c r="A38" s="284" t="s">
        <v>33</v>
      </c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</row>
    <row r="39" spans="1:14" ht="12" customHeight="1">
      <c r="A39" s="22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</row>
    <row r="40" spans="1:14" ht="12" customHeight="1">
      <c r="A40" s="30" t="s">
        <v>20</v>
      </c>
      <c r="B40" s="81">
        <f>B25/B10</f>
        <v>2.6214353088183469</v>
      </c>
      <c r="C40" s="81">
        <f t="shared" ref="C40:N40" si="0">C25/C10</f>
        <v>2.4454919260588301</v>
      </c>
      <c r="D40" s="81">
        <f t="shared" si="0"/>
        <v>2.503212239741083</v>
      </c>
      <c r="E40" s="81">
        <f t="shared" si="0"/>
        <v>2.5020844056178086</v>
      </c>
      <c r="F40" s="81">
        <f t="shared" si="0"/>
        <v>2.5141421228052745</v>
      </c>
      <c r="G40" s="81">
        <f t="shared" si="0"/>
        <v>2.5201953049226993</v>
      </c>
      <c r="H40" s="81">
        <f t="shared" si="0"/>
        <v>2.6277081369273643</v>
      </c>
      <c r="I40" s="81">
        <f t="shared" si="0"/>
        <v>2.8573597567581066</v>
      </c>
      <c r="J40" s="81">
        <f t="shared" si="0"/>
        <v>2.9818786619026141</v>
      </c>
      <c r="K40" s="81">
        <f t="shared" si="0"/>
        <v>2.6324257620389302</v>
      </c>
      <c r="L40" s="81">
        <f t="shared" si="0"/>
        <v>2.5908847558185832</v>
      </c>
      <c r="M40" s="81">
        <f t="shared" si="0"/>
        <v>2.4489228339810367</v>
      </c>
      <c r="N40" s="81">
        <f t="shared" si="0"/>
        <v>2.3079382091971676</v>
      </c>
    </row>
    <row r="41" spans="1:14" ht="12.75" customHeight="1">
      <c r="A41" s="28" t="s">
        <v>32</v>
      </c>
      <c r="B41" s="35">
        <v>2.5701632661080711</v>
      </c>
      <c r="C41" s="35">
        <v>2.3727132914094788</v>
      </c>
      <c r="D41" s="35">
        <v>2.4415852335739441</v>
      </c>
      <c r="E41" s="35">
        <v>2.4699264261609688</v>
      </c>
      <c r="F41" s="35">
        <v>2.5024407329005962</v>
      </c>
      <c r="G41" s="35">
        <v>2.5155487281034081</v>
      </c>
      <c r="H41" s="35">
        <v>2.6103590681053523</v>
      </c>
      <c r="I41" s="35">
        <v>2.7896499428716437</v>
      </c>
      <c r="J41" s="35">
        <v>2.8587933490080286</v>
      </c>
      <c r="K41" s="35">
        <v>2.5973525763939374</v>
      </c>
      <c r="L41" s="35">
        <v>2.5703258634961457</v>
      </c>
      <c r="M41" s="35">
        <v>2.4064586250906177</v>
      </c>
      <c r="N41" s="35">
        <v>2.2553406324067038</v>
      </c>
    </row>
    <row r="42" spans="1:14" ht="12.75" customHeight="1">
      <c r="A42" s="28" t="s">
        <v>31</v>
      </c>
      <c r="B42" s="35">
        <v>2.6385049987208595</v>
      </c>
      <c r="C42" s="35">
        <v>2.3880768446204619</v>
      </c>
      <c r="D42" s="35">
        <v>2.4806049490923061</v>
      </c>
      <c r="E42" s="35">
        <v>2.5189060434939323</v>
      </c>
      <c r="F42" s="35">
        <v>2.5824967168032198</v>
      </c>
      <c r="G42" s="35">
        <v>2.5917068267233905</v>
      </c>
      <c r="H42" s="35">
        <v>2.6912130152897795</v>
      </c>
      <c r="I42" s="35">
        <v>2.8956729163293873</v>
      </c>
      <c r="J42" s="35">
        <v>2.9827038481637271</v>
      </c>
      <c r="K42" s="35">
        <v>2.678376354162372</v>
      </c>
      <c r="L42" s="35">
        <v>2.6380940959074088</v>
      </c>
      <c r="M42" s="35">
        <v>2.4406816958633355</v>
      </c>
      <c r="N42" s="35">
        <v>2.2699412356732735</v>
      </c>
    </row>
    <row r="43" spans="1:14" ht="12.75" customHeight="1">
      <c r="A43" s="34" t="s">
        <v>30</v>
      </c>
      <c r="B43" s="32">
        <v>2.3749519805309722</v>
      </c>
      <c r="C43" s="32">
        <v>2.1573464300331135</v>
      </c>
      <c r="D43" s="32">
        <v>2.2268933466735983</v>
      </c>
      <c r="E43" s="32">
        <v>2.3021976470123047</v>
      </c>
      <c r="F43" s="32">
        <v>2.3512524691630832</v>
      </c>
      <c r="G43" s="32">
        <v>2.3578389478337045</v>
      </c>
      <c r="H43" s="32">
        <v>2.4249166978444028</v>
      </c>
      <c r="I43" s="32">
        <v>2.5751498982878891</v>
      </c>
      <c r="J43" s="32">
        <v>2.6426342822594515</v>
      </c>
      <c r="K43" s="32">
        <v>2.4144348309507491</v>
      </c>
      <c r="L43" s="32">
        <v>2.367462324375317</v>
      </c>
      <c r="M43" s="32">
        <v>2.224785128624263</v>
      </c>
      <c r="N43" s="32">
        <v>2.0909404458041889</v>
      </c>
    </row>
    <row r="44" spans="1:14" ht="12.75" customHeight="1">
      <c r="A44" s="34" t="s">
        <v>29</v>
      </c>
      <c r="B44" s="32">
        <v>3.8301599699014655</v>
      </c>
      <c r="C44" s="32">
        <v>3.7337184873949574</v>
      </c>
      <c r="D44" s="32">
        <v>3.8680819854107198</v>
      </c>
      <c r="E44" s="32">
        <v>3.6479041103123659</v>
      </c>
      <c r="F44" s="32">
        <v>3.6218721268295107</v>
      </c>
      <c r="G44" s="32">
        <v>3.6532854183823713</v>
      </c>
      <c r="H44" s="32">
        <v>3.7630329778218243</v>
      </c>
      <c r="I44" s="32">
        <v>4.1108748079750237</v>
      </c>
      <c r="J44" s="32">
        <v>4.2408360829468839</v>
      </c>
      <c r="K44" s="32">
        <v>3.8438624471127865</v>
      </c>
      <c r="L44" s="32">
        <v>3.8165519956596263</v>
      </c>
      <c r="M44" s="32">
        <v>3.7705876139844388</v>
      </c>
      <c r="N44" s="32">
        <v>3.3525035113692443</v>
      </c>
    </row>
    <row r="45" spans="1:14" ht="12.75" customHeight="1">
      <c r="A45" s="33" t="s">
        <v>28</v>
      </c>
      <c r="B45" s="32">
        <v>4.1038457712161938</v>
      </c>
      <c r="C45" s="32">
        <v>4.1996458269171546</v>
      </c>
      <c r="D45" s="32">
        <v>4.6240368000747205</v>
      </c>
      <c r="E45" s="32">
        <v>4.0068106160095285</v>
      </c>
      <c r="F45" s="32">
        <v>3.6957024543424692</v>
      </c>
      <c r="G45" s="32">
        <v>3.8872061757307659</v>
      </c>
      <c r="H45" s="32">
        <v>3.9990142277211587</v>
      </c>
      <c r="I45" s="32">
        <v>4.2518303207633128</v>
      </c>
      <c r="J45" s="32">
        <v>4.4234960843761337</v>
      </c>
      <c r="K45" s="32">
        <v>4.0294055178373949</v>
      </c>
      <c r="L45" s="32">
        <v>4.2081012389192445</v>
      </c>
      <c r="M45" s="32">
        <v>4.174210642525944</v>
      </c>
      <c r="N45" s="32">
        <v>3.7130880096804164</v>
      </c>
    </row>
    <row r="46" spans="1:14" ht="12.75" customHeight="1">
      <c r="A46" s="33" t="s">
        <v>27</v>
      </c>
      <c r="B46" s="32">
        <v>4.9158856512075166</v>
      </c>
      <c r="C46" s="32">
        <v>5.3832611832611832</v>
      </c>
      <c r="D46" s="32">
        <v>5.6848895582329311</v>
      </c>
      <c r="E46" s="32">
        <v>4.9526891662813988</v>
      </c>
      <c r="F46" s="32">
        <v>4.4515790394541161</v>
      </c>
      <c r="G46" s="32">
        <v>4.5965068992266289</v>
      </c>
      <c r="H46" s="32">
        <v>4.6904997161897954</v>
      </c>
      <c r="I46" s="32">
        <v>5.1663347122210306</v>
      </c>
      <c r="J46" s="32">
        <v>5.4926016983664905</v>
      </c>
      <c r="K46" s="32">
        <v>4.6474584899749365</v>
      </c>
      <c r="L46" s="32">
        <v>5.1158598903651393</v>
      </c>
      <c r="M46" s="32">
        <v>4.8576891322296092</v>
      </c>
      <c r="N46" s="32">
        <v>3.94991423670669</v>
      </c>
    </row>
    <row r="47" spans="1:14" ht="13" customHeight="1">
      <c r="A47" s="33" t="s">
        <v>26</v>
      </c>
      <c r="B47" s="32">
        <v>2.3817301961229531</v>
      </c>
      <c r="C47" s="32">
        <v>2.2712349895339869</v>
      </c>
      <c r="D47" s="32">
        <v>2.2738413655595</v>
      </c>
      <c r="E47" s="32">
        <v>2.3806218425268</v>
      </c>
      <c r="F47" s="154">
        <v>2.3807565789473681</v>
      </c>
      <c r="G47" s="154">
        <v>2.2958279127461956</v>
      </c>
      <c r="H47" s="32">
        <v>2.3933114103120929</v>
      </c>
      <c r="I47" s="32">
        <v>2.4800789510785282</v>
      </c>
      <c r="J47" s="32">
        <v>2.685654493019932</v>
      </c>
      <c r="K47" s="32">
        <v>2.3994318498301119</v>
      </c>
      <c r="L47" s="32">
        <v>2.2823880422382778</v>
      </c>
      <c r="M47" s="32">
        <v>2.2770538727731022</v>
      </c>
      <c r="N47" s="32">
        <v>2.2397687383852984</v>
      </c>
    </row>
    <row r="48" spans="1:14" ht="13" customHeight="1">
      <c r="A48" s="26" t="s">
        <v>25</v>
      </c>
      <c r="B48" s="31">
        <v>2.1612847785393088</v>
      </c>
      <c r="C48" s="31">
        <v>1.93206313416009</v>
      </c>
      <c r="D48" s="31">
        <v>1.9326130836173523</v>
      </c>
      <c r="E48" s="31">
        <v>1.9559359067734887</v>
      </c>
      <c r="F48" s="31">
        <v>1.9914670622081321</v>
      </c>
      <c r="G48" s="31">
        <v>2.0511963391087638</v>
      </c>
      <c r="H48" s="31">
        <v>2.136368392729012</v>
      </c>
      <c r="I48" s="31">
        <v>2.3953290970609387</v>
      </c>
      <c r="J48" s="31">
        <v>2.5029456937853882</v>
      </c>
      <c r="K48" s="31">
        <v>2.146758888611815</v>
      </c>
      <c r="L48" s="31">
        <v>2.0693885777147032</v>
      </c>
      <c r="M48" s="31">
        <v>1.9857024934975938</v>
      </c>
      <c r="N48" s="31">
        <v>1.9616883383239674</v>
      </c>
    </row>
    <row r="49" spans="1:14" ht="12.75" customHeight="1">
      <c r="A49" s="26" t="s">
        <v>24</v>
      </c>
      <c r="B49" s="31">
        <v>2.3482287526549732</v>
      </c>
      <c r="C49" s="31">
        <v>2.3789933524981159</v>
      </c>
      <c r="D49" s="31">
        <v>2.3572047334832749</v>
      </c>
      <c r="E49" s="31">
        <v>2.3279080194328601</v>
      </c>
      <c r="F49" s="31">
        <v>2.2433562638290372</v>
      </c>
      <c r="G49" s="31">
        <v>2.2599201134658111</v>
      </c>
      <c r="H49" s="31">
        <v>2.3614909497883656</v>
      </c>
      <c r="I49" s="31">
        <v>2.4415264759055826</v>
      </c>
      <c r="J49" s="31">
        <v>2.4466996551878553</v>
      </c>
      <c r="K49" s="31">
        <v>2.3408420071461862</v>
      </c>
      <c r="L49" s="31">
        <v>2.3521639352384645</v>
      </c>
      <c r="M49" s="31">
        <v>2.3158156954969082</v>
      </c>
      <c r="N49" s="31">
        <v>2.2562377727614744</v>
      </c>
    </row>
    <row r="50" spans="1:14" ht="12.75" customHeight="1">
      <c r="A50" s="26" t="s">
        <v>23</v>
      </c>
      <c r="B50" s="31">
        <v>3.4142101485998499</v>
      </c>
      <c r="C50" s="31">
        <v>4.1856355247597321</v>
      </c>
      <c r="D50" s="31">
        <v>3.9552986991465735</v>
      </c>
      <c r="E50" s="31">
        <v>3.4186265508392779</v>
      </c>
      <c r="F50" s="31">
        <v>2.8045698289914007</v>
      </c>
      <c r="G50" s="31">
        <v>2.7281616156910244</v>
      </c>
      <c r="H50" s="31">
        <v>3.0132227159479106</v>
      </c>
      <c r="I50" s="31">
        <v>3.4593322633497174</v>
      </c>
      <c r="J50" s="31">
        <v>3.8878304258322665</v>
      </c>
      <c r="K50" s="31">
        <v>3.1812836132510536</v>
      </c>
      <c r="L50" s="31">
        <v>3.1328526749466215</v>
      </c>
      <c r="M50" s="31">
        <v>3.8340957609027142</v>
      </c>
      <c r="N50" s="31">
        <v>3.8170659635404829</v>
      </c>
    </row>
    <row r="51" spans="1:14" ht="12.75" customHeight="1">
      <c r="A51" s="26" t="s">
        <v>22</v>
      </c>
      <c r="B51" s="31">
        <v>2.2487546870098964</v>
      </c>
      <c r="C51" s="156">
        <v>2.5217582804792107</v>
      </c>
      <c r="D51" s="156">
        <v>2.2698129460989418</v>
      </c>
      <c r="E51" s="156">
        <v>1.9838128696580248</v>
      </c>
      <c r="F51" s="156">
        <v>1.9567056406537964</v>
      </c>
      <c r="G51" s="156">
        <v>1.8739630873446427</v>
      </c>
      <c r="H51" s="156">
        <v>1.9682252179988098</v>
      </c>
      <c r="I51" s="156">
        <v>2.8107356861315531</v>
      </c>
      <c r="J51" s="156">
        <v>2.6645156435196511</v>
      </c>
      <c r="K51" s="156">
        <v>2.24567904808778</v>
      </c>
      <c r="L51" s="156">
        <v>2.0845415322423912</v>
      </c>
      <c r="M51" s="156">
        <v>2.1337888970463657</v>
      </c>
      <c r="N51" s="156">
        <v>1.9757085020242915</v>
      </c>
    </row>
    <row r="52" spans="1:14" ht="12" customHeight="1">
      <c r="A52" s="22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</row>
    <row r="53" spans="1:14" ht="12" customHeight="1">
      <c r="A53" s="284" t="s">
        <v>21</v>
      </c>
      <c r="B53" s="284"/>
      <c r="C53" s="284"/>
      <c r="D53" s="284"/>
      <c r="E53" s="284"/>
      <c r="F53" s="284"/>
      <c r="G53" s="284"/>
      <c r="H53" s="284"/>
      <c r="I53" s="284"/>
      <c r="J53" s="284"/>
      <c r="K53" s="284"/>
      <c r="L53" s="284"/>
      <c r="M53" s="284"/>
      <c r="N53" s="284"/>
    </row>
    <row r="54" spans="1:14" ht="12" customHeight="1">
      <c r="A54" s="22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</row>
    <row r="55" spans="1:14" ht="12.75" customHeight="1">
      <c r="A55" s="30" t="s">
        <v>20</v>
      </c>
      <c r="B55" s="29">
        <v>48.01233882174283</v>
      </c>
      <c r="C55" s="29">
        <v>29.537290976932795</v>
      </c>
      <c r="D55" s="29">
        <v>36.557700515052467</v>
      </c>
      <c r="E55" s="29">
        <v>39.40855991566665</v>
      </c>
      <c r="F55" s="29">
        <v>51.181125525182971</v>
      </c>
      <c r="G55" s="29">
        <v>50.564587256240692</v>
      </c>
      <c r="H55" s="29">
        <v>53.346747423063931</v>
      </c>
      <c r="I55" s="29">
        <v>59.429851287944444</v>
      </c>
      <c r="J55" s="29">
        <v>67.263796142375568</v>
      </c>
      <c r="K55" s="29">
        <v>57.716046917788788</v>
      </c>
      <c r="L55" s="29">
        <v>51.250066023086461</v>
      </c>
      <c r="M55" s="29">
        <v>36.258463606689396</v>
      </c>
      <c r="N55" s="29">
        <v>32.235918261113348</v>
      </c>
    </row>
    <row r="56" spans="1:14" ht="12.75" customHeight="1">
      <c r="A56" s="28" t="s">
        <v>19</v>
      </c>
      <c r="B56" s="27">
        <v>52.055086678976615</v>
      </c>
      <c r="C56" s="27">
        <v>31.578794795156899</v>
      </c>
      <c r="D56" s="27">
        <v>39.254340965528769</v>
      </c>
      <c r="E56" s="27">
        <v>42.500943936985045</v>
      </c>
      <c r="F56" s="27">
        <v>55.626873670139133</v>
      </c>
      <c r="G56" s="27">
        <v>55.084142792221414</v>
      </c>
      <c r="H56" s="27">
        <v>58.153767460463968</v>
      </c>
      <c r="I56" s="27">
        <v>64.416300443115304</v>
      </c>
      <c r="J56" s="27">
        <v>72.577520225081727</v>
      </c>
      <c r="K56" s="27">
        <v>63.180380747879418</v>
      </c>
      <c r="L56" s="27">
        <v>56.332064286850112</v>
      </c>
      <c r="M56" s="27">
        <v>39.698281743657567</v>
      </c>
      <c r="N56" s="27">
        <v>35.2842456619084</v>
      </c>
    </row>
    <row r="57" spans="1:14" ht="13" customHeight="1">
      <c r="A57" s="26" t="s">
        <v>18</v>
      </c>
      <c r="B57" s="25">
        <v>28.259557113094612</v>
      </c>
      <c r="C57" s="25">
        <v>13.353124513012309</v>
      </c>
      <c r="D57" s="25">
        <v>18.235876332436195</v>
      </c>
      <c r="E57" s="25">
        <v>17.615403688247696</v>
      </c>
      <c r="F57" s="25">
        <v>28.540476774472364</v>
      </c>
      <c r="G57" s="25">
        <v>26.598040934995261</v>
      </c>
      <c r="H57" s="25">
        <v>30.574524527736774</v>
      </c>
      <c r="I57" s="25">
        <v>39.813882215542343</v>
      </c>
      <c r="J57" s="25">
        <v>51.266761262526039</v>
      </c>
      <c r="K57" s="25">
        <v>34.013953440011647</v>
      </c>
      <c r="L57" s="25">
        <v>26.885793555806003</v>
      </c>
      <c r="M57" s="25">
        <v>16.977735165654629</v>
      </c>
      <c r="N57" s="25">
        <v>17.444888926717169</v>
      </c>
    </row>
    <row r="58" spans="1:14" ht="12.75" customHeight="1">
      <c r="A58" s="26" t="s">
        <v>17</v>
      </c>
      <c r="B58" s="25">
        <v>38.414491978885017</v>
      </c>
      <c r="C58" s="25">
        <v>25.707066988065552</v>
      </c>
      <c r="D58" s="25">
        <v>30.851035059507343</v>
      </c>
      <c r="E58" s="25">
        <v>33.303502586576158</v>
      </c>
      <c r="F58" s="25">
        <v>40.476770365162665</v>
      </c>
      <c r="G58" s="25">
        <v>40.339019060808177</v>
      </c>
      <c r="H58" s="25">
        <v>42.482420884519023</v>
      </c>
      <c r="I58" s="25">
        <v>47.250891217381167</v>
      </c>
      <c r="J58" s="25">
        <v>52.760193073841499</v>
      </c>
      <c r="K58" s="25">
        <v>44.832883354454793</v>
      </c>
      <c r="L58" s="25">
        <v>39.047840875867657</v>
      </c>
      <c r="M58" s="25">
        <v>28.433559194428764</v>
      </c>
      <c r="N58" s="25">
        <v>25.326201943887817</v>
      </c>
    </row>
    <row r="59" spans="1:14" ht="4.75" customHeight="1" thickBot="1">
      <c r="A59" s="24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</row>
    <row r="60" spans="1:14" ht="3.75" customHeight="1" thickTop="1">
      <c r="A60" s="22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</row>
    <row r="61" spans="1:14" s="20" customFormat="1" ht="18" customHeight="1">
      <c r="A61" s="283" t="s">
        <v>16</v>
      </c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</row>
  </sheetData>
  <mergeCells count="21">
    <mergeCell ref="B5:B6"/>
    <mergeCell ref="C5:C6"/>
    <mergeCell ref="D5:D6"/>
    <mergeCell ref="E5:E6"/>
    <mergeCell ref="F5:F6"/>
    <mergeCell ref="A1:N1"/>
    <mergeCell ref="M5:M6"/>
    <mergeCell ref="A61:N61"/>
    <mergeCell ref="A8:N8"/>
    <mergeCell ref="A23:N23"/>
    <mergeCell ref="A53:N53"/>
    <mergeCell ref="N5:N6"/>
    <mergeCell ref="A3:N3"/>
    <mergeCell ref="A5:A6"/>
    <mergeCell ref="A38:N38"/>
    <mergeCell ref="H5:H6"/>
    <mergeCell ref="I5:I6"/>
    <mergeCell ref="J5:J6"/>
    <mergeCell ref="K5:K6"/>
    <mergeCell ref="L5:L6"/>
    <mergeCell ref="G5:G6"/>
  </mergeCells>
  <hyperlinks>
    <hyperlink ref="P3" location="' Indice'!A1" display="&lt;&lt;" xr:uid="{00000000-0004-0000-0100-000000000000}"/>
  </hyperlinks>
  <pageMargins left="0.59055118110236227" right="0.59055118110236227" top="0.78740157480314965" bottom="0.78740157480314965" header="0" footer="0"/>
  <pageSetup paperSize="9" scale="80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5.453125" style="9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134</v>
      </c>
      <c r="B7" s="71">
        <v>4886.9290000000001</v>
      </c>
      <c r="C7" s="71">
        <v>3547.346</v>
      </c>
      <c r="D7" s="71">
        <v>3272.4290000000001</v>
      </c>
      <c r="E7" s="71">
        <v>159.02000000000001</v>
      </c>
      <c r="F7" s="71">
        <v>1624.326</v>
      </c>
      <c r="G7" s="71">
        <v>1058.8140000000001</v>
      </c>
      <c r="H7" s="71">
        <v>430.26900000000001</v>
      </c>
      <c r="I7" s="71">
        <v>112.265</v>
      </c>
      <c r="J7" s="71">
        <v>0</v>
      </c>
      <c r="K7" s="71" t="s">
        <v>410</v>
      </c>
      <c r="L7" s="71" t="s">
        <v>410</v>
      </c>
      <c r="M7" s="71" t="s">
        <v>410</v>
      </c>
      <c r="N7" s="167"/>
    </row>
    <row r="8" spans="1:15" s="17" customFormat="1" ht="9" customHeight="1">
      <c r="A8" s="22" t="s">
        <v>69</v>
      </c>
      <c r="B8" s="255">
        <v>3247.096</v>
      </c>
      <c r="C8" s="255">
        <v>2336.143</v>
      </c>
      <c r="D8" s="255">
        <v>2168.0450000000001</v>
      </c>
      <c r="E8" s="255">
        <v>88.665999999999997</v>
      </c>
      <c r="F8" s="255">
        <v>1110.8510000000001</v>
      </c>
      <c r="G8" s="255">
        <v>665.49300000000005</v>
      </c>
      <c r="H8" s="255">
        <v>303.03500000000003</v>
      </c>
      <c r="I8" s="255">
        <v>60.444000000000003</v>
      </c>
      <c r="J8" s="255">
        <v>0</v>
      </c>
      <c r="K8" s="255" t="s">
        <v>410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1639.8330000000001</v>
      </c>
      <c r="C9" s="255">
        <v>1211.203</v>
      </c>
      <c r="D9" s="255">
        <v>1104.384</v>
      </c>
      <c r="E9" s="255">
        <v>70.353999999999999</v>
      </c>
      <c r="F9" s="255">
        <v>513.47500000000002</v>
      </c>
      <c r="G9" s="255">
        <v>393.32100000000003</v>
      </c>
      <c r="H9" s="255">
        <v>127.23399999999999</v>
      </c>
      <c r="I9" s="255">
        <v>51.820999999999998</v>
      </c>
      <c r="J9" s="255">
        <v>0</v>
      </c>
      <c r="K9" s="255" t="s">
        <v>410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1165.26</v>
      </c>
      <c r="C10" s="255">
        <v>844.20600000000002</v>
      </c>
      <c r="D10" s="255">
        <v>774.726</v>
      </c>
      <c r="E10" s="255">
        <v>45.506</v>
      </c>
      <c r="F10" s="255">
        <v>365.39699999999999</v>
      </c>
      <c r="G10" s="255">
        <v>278.50900000000001</v>
      </c>
      <c r="H10" s="255">
        <v>85.313999999999993</v>
      </c>
      <c r="I10" s="255">
        <v>29.384</v>
      </c>
      <c r="J10" s="255">
        <v>0</v>
      </c>
      <c r="K10" s="255" t="s">
        <v>410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1028.519</v>
      </c>
      <c r="C11" s="255">
        <v>756.399</v>
      </c>
      <c r="D11" s="255">
        <v>697.5</v>
      </c>
      <c r="E11" s="255">
        <v>38.468000000000004</v>
      </c>
      <c r="F11" s="255">
        <v>326.25799999999998</v>
      </c>
      <c r="G11" s="255">
        <v>254.93600000000001</v>
      </c>
      <c r="H11" s="255">
        <v>77.837999999999994</v>
      </c>
      <c r="I11" s="255">
        <v>26.366</v>
      </c>
      <c r="J11" s="255">
        <v>0</v>
      </c>
      <c r="K11" s="255" t="s">
        <v>410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102.417</v>
      </c>
      <c r="C12" s="255">
        <v>64.616</v>
      </c>
      <c r="D12" s="255">
        <v>58.643999999999998</v>
      </c>
      <c r="E12" s="255">
        <v>3.6640000000000001</v>
      </c>
      <c r="F12" s="255">
        <v>32.308999999999997</v>
      </c>
      <c r="G12" s="255">
        <v>17.585000000000001</v>
      </c>
      <c r="H12" s="255">
        <v>5.0860000000000003</v>
      </c>
      <c r="I12" s="255">
        <v>2.202</v>
      </c>
      <c r="J12" s="255">
        <v>0</v>
      </c>
      <c r="K12" s="255" t="s">
        <v>410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9.7420000000000009</v>
      </c>
      <c r="C13" s="255">
        <v>6.86</v>
      </c>
      <c r="D13" s="255">
        <v>6.1059999999999999</v>
      </c>
      <c r="E13" s="255">
        <v>0.372</v>
      </c>
      <c r="F13" s="255">
        <v>3.4409999999999998</v>
      </c>
      <c r="G13" s="255">
        <v>1.788</v>
      </c>
      <c r="H13" s="255">
        <v>0.505</v>
      </c>
      <c r="I13" s="255">
        <v>0.30599999999999999</v>
      </c>
      <c r="J13" s="255">
        <v>0</v>
      </c>
      <c r="K13" s="255" t="s">
        <v>410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30.298999999999999</v>
      </c>
      <c r="C14" s="255">
        <v>20.02</v>
      </c>
      <c r="D14" s="255">
        <v>18.709</v>
      </c>
      <c r="E14" s="255">
        <v>1.883</v>
      </c>
      <c r="F14" s="255">
        <v>8.8550000000000004</v>
      </c>
      <c r="G14" s="255">
        <v>6.4160000000000004</v>
      </c>
      <c r="H14" s="255">
        <v>1.5549999999999999</v>
      </c>
      <c r="I14" s="255">
        <v>0.41599999999999998</v>
      </c>
      <c r="J14" s="255">
        <v>0</v>
      </c>
      <c r="K14" s="255" t="s">
        <v>410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6.2489999999999997</v>
      </c>
      <c r="C15" s="255">
        <v>4.4420000000000002</v>
      </c>
      <c r="D15" s="255">
        <v>4.1529999999999996</v>
      </c>
      <c r="E15" s="255">
        <v>0.44</v>
      </c>
      <c r="F15" s="255">
        <v>1.4670000000000001</v>
      </c>
      <c r="G15" s="255">
        <v>1.6719999999999999</v>
      </c>
      <c r="H15" s="255">
        <v>0.57399999999999995</v>
      </c>
      <c r="I15" s="255">
        <v>5.1999999999999998E-2</v>
      </c>
      <c r="J15" s="255">
        <v>0</v>
      </c>
      <c r="K15" s="255" t="s">
        <v>410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9.6379999999999999</v>
      </c>
      <c r="C16" s="255">
        <v>7.61</v>
      </c>
      <c r="D16" s="255">
        <v>6.681</v>
      </c>
      <c r="E16" s="255">
        <v>0.78</v>
      </c>
      <c r="F16" s="255">
        <v>3.6429999999999998</v>
      </c>
      <c r="G16" s="255">
        <v>1.9039999999999999</v>
      </c>
      <c r="H16" s="255">
        <v>0.35399999999999998</v>
      </c>
      <c r="I16" s="255">
        <v>0.182</v>
      </c>
      <c r="J16" s="255">
        <v>0</v>
      </c>
      <c r="K16" s="255" t="s">
        <v>410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430.59199999999998</v>
      </c>
      <c r="C17" s="255">
        <v>335.423</v>
      </c>
      <c r="D17" s="255">
        <v>314.72399999999999</v>
      </c>
      <c r="E17" s="255">
        <v>17.54</v>
      </c>
      <c r="F17" s="255">
        <v>147.173</v>
      </c>
      <c r="G17" s="255">
        <v>111.949</v>
      </c>
      <c r="H17" s="255">
        <v>38.061999999999998</v>
      </c>
      <c r="I17" s="255">
        <v>10.432</v>
      </c>
      <c r="J17" s="255">
        <v>0</v>
      </c>
      <c r="K17" s="255" t="s">
        <v>410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6.7569999999999997</v>
      </c>
      <c r="C18" s="255">
        <v>5.2720000000000002</v>
      </c>
      <c r="D18" s="255">
        <v>4.7510000000000003</v>
      </c>
      <c r="E18" s="255">
        <v>0.115</v>
      </c>
      <c r="F18" s="255">
        <v>3.1240000000000001</v>
      </c>
      <c r="G18" s="255">
        <v>1.196</v>
      </c>
      <c r="H18" s="255">
        <v>0.316</v>
      </c>
      <c r="I18" s="255">
        <v>0.35799999999999998</v>
      </c>
      <c r="J18" s="255">
        <v>0</v>
      </c>
      <c r="K18" s="255" t="s">
        <v>410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183.072</v>
      </c>
      <c r="C19" s="255">
        <v>134.238</v>
      </c>
      <c r="D19" s="255">
        <v>122.146</v>
      </c>
      <c r="E19" s="255">
        <v>5.641</v>
      </c>
      <c r="F19" s="255">
        <v>53.697000000000003</v>
      </c>
      <c r="G19" s="255">
        <v>49.542999999999999</v>
      </c>
      <c r="H19" s="255">
        <v>13.265000000000001</v>
      </c>
      <c r="I19" s="255">
        <v>3.4780000000000002</v>
      </c>
      <c r="J19" s="255">
        <v>0</v>
      </c>
      <c r="K19" s="255" t="s">
        <v>410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13.914</v>
      </c>
      <c r="C20" s="255">
        <v>9.952</v>
      </c>
      <c r="D20" s="255">
        <v>9.2360000000000007</v>
      </c>
      <c r="E20" s="255">
        <v>1.17</v>
      </c>
      <c r="F20" s="255">
        <v>4.9470000000000001</v>
      </c>
      <c r="G20" s="255">
        <v>2.2850000000000001</v>
      </c>
      <c r="H20" s="255">
        <v>0.83399999999999996</v>
      </c>
      <c r="I20" s="255">
        <v>0.247</v>
      </c>
      <c r="J20" s="255">
        <v>0</v>
      </c>
      <c r="K20" s="255" t="s">
        <v>410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78.703999999999994</v>
      </c>
      <c r="C21" s="255">
        <v>58.777999999999999</v>
      </c>
      <c r="D21" s="255">
        <v>51.911000000000001</v>
      </c>
      <c r="E21" s="255">
        <v>2.395</v>
      </c>
      <c r="F21" s="255">
        <v>26.228999999999999</v>
      </c>
      <c r="G21" s="255">
        <v>15.954000000000001</v>
      </c>
      <c r="H21" s="255">
        <v>7.3330000000000002</v>
      </c>
      <c r="I21" s="255">
        <v>5.2060000000000004</v>
      </c>
      <c r="J21" s="255">
        <v>0</v>
      </c>
      <c r="K21" s="255" t="s">
        <v>410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59.387999999999998</v>
      </c>
      <c r="C22" s="255">
        <v>38.152999999999999</v>
      </c>
      <c r="D22" s="255">
        <v>34.715000000000003</v>
      </c>
      <c r="E22" s="255">
        <v>1.84</v>
      </c>
      <c r="F22" s="255">
        <v>15.11</v>
      </c>
      <c r="G22" s="255">
        <v>15.193</v>
      </c>
      <c r="H22" s="255">
        <v>2.5720000000000001</v>
      </c>
      <c r="I22" s="255">
        <v>0.94299999999999995</v>
      </c>
      <c r="J22" s="255">
        <v>0</v>
      </c>
      <c r="K22" s="255" t="s">
        <v>410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21.332000000000001</v>
      </c>
      <c r="C23" s="255">
        <v>17.318000000000001</v>
      </c>
      <c r="D23" s="255">
        <v>16.446999999999999</v>
      </c>
      <c r="E23" s="255">
        <v>0.84599999999999997</v>
      </c>
      <c r="F23" s="255">
        <v>5.5609999999999999</v>
      </c>
      <c r="G23" s="255">
        <v>7.8140000000000001</v>
      </c>
      <c r="H23" s="255">
        <v>2.226</v>
      </c>
      <c r="I23" s="255">
        <v>0.22500000000000001</v>
      </c>
      <c r="J23" s="255">
        <v>0</v>
      </c>
      <c r="K23" s="255" t="s">
        <v>410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15.757999999999999</v>
      </c>
      <c r="C24" s="255">
        <v>14.195</v>
      </c>
      <c r="D24" s="255">
        <v>13.853</v>
      </c>
      <c r="E24" s="255">
        <v>0.159</v>
      </c>
      <c r="F24" s="255">
        <v>3.2189999999999999</v>
      </c>
      <c r="G24" s="255">
        <v>9.6620000000000008</v>
      </c>
      <c r="H24" s="255">
        <v>0.81299999999999994</v>
      </c>
      <c r="I24" s="255">
        <v>0.19</v>
      </c>
      <c r="J24" s="255">
        <v>0</v>
      </c>
      <c r="K24" s="255" t="s">
        <v>410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6.86</v>
      </c>
      <c r="C25" s="255">
        <v>5.258</v>
      </c>
      <c r="D25" s="255">
        <v>4.7009999999999996</v>
      </c>
      <c r="E25" s="255">
        <v>0.32600000000000001</v>
      </c>
      <c r="F25" s="255">
        <v>2.85</v>
      </c>
      <c r="G25" s="255">
        <v>1.17</v>
      </c>
      <c r="H25" s="255">
        <v>0.35499999999999998</v>
      </c>
      <c r="I25" s="255">
        <v>0.17299999999999999</v>
      </c>
      <c r="J25" s="255">
        <v>0</v>
      </c>
      <c r="K25" s="255" t="s">
        <v>410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53.796999999999997</v>
      </c>
      <c r="C26" s="255">
        <v>34.264000000000003</v>
      </c>
      <c r="D26" s="255">
        <v>30.722999999999999</v>
      </c>
      <c r="E26" s="255">
        <v>1.2969999999999999</v>
      </c>
      <c r="F26" s="255">
        <v>14.632999999999999</v>
      </c>
      <c r="G26" s="255">
        <v>10.805</v>
      </c>
      <c r="H26" s="255">
        <v>3.988</v>
      </c>
      <c r="I26" s="255">
        <v>1.956</v>
      </c>
      <c r="J26" s="255">
        <v>0</v>
      </c>
      <c r="K26" s="255" t="s">
        <v>410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4.0789999999999997</v>
      </c>
      <c r="C27" s="255">
        <v>3.0990000000000002</v>
      </c>
      <c r="D27" s="255">
        <v>2.8330000000000002</v>
      </c>
      <c r="E27" s="255">
        <v>0.17799999999999999</v>
      </c>
      <c r="F27" s="255">
        <v>1.506</v>
      </c>
      <c r="G27" s="255">
        <v>0.94199999999999995</v>
      </c>
      <c r="H27" s="255">
        <v>0.20699999999999999</v>
      </c>
      <c r="I27" s="255">
        <v>7.3999999999999996E-2</v>
      </c>
      <c r="J27" s="255">
        <v>0</v>
      </c>
      <c r="K27" s="255" t="s">
        <v>410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79.486000000000004</v>
      </c>
      <c r="C28" s="255">
        <v>45.365000000000002</v>
      </c>
      <c r="D28" s="255">
        <v>39.174999999999997</v>
      </c>
      <c r="E28" s="255">
        <v>3.8330000000000002</v>
      </c>
      <c r="F28" s="255">
        <v>21.318999999999999</v>
      </c>
      <c r="G28" s="255">
        <v>10.321999999999999</v>
      </c>
      <c r="H28" s="255">
        <v>3.7010000000000001</v>
      </c>
      <c r="I28" s="255">
        <v>1.359</v>
      </c>
      <c r="J28" s="255">
        <v>0</v>
      </c>
      <c r="K28" s="255" t="s">
        <v>410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6.0039999999999996</v>
      </c>
      <c r="C29" s="255">
        <v>4.2590000000000003</v>
      </c>
      <c r="D29" s="255">
        <v>3.8849999999999998</v>
      </c>
      <c r="E29" s="255">
        <v>0.41599999999999998</v>
      </c>
      <c r="F29" s="255">
        <v>1.841</v>
      </c>
      <c r="G29" s="255">
        <v>1.228</v>
      </c>
      <c r="H29" s="255">
        <v>0.4</v>
      </c>
      <c r="I29" s="255">
        <v>0.153</v>
      </c>
      <c r="J29" s="255">
        <v>0</v>
      </c>
      <c r="K29" s="255" t="s">
        <v>410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30.6</v>
      </c>
      <c r="C30" s="255">
        <v>22.413</v>
      </c>
      <c r="D30" s="255">
        <v>19.495000000000001</v>
      </c>
      <c r="E30" s="255">
        <v>1.907</v>
      </c>
      <c r="F30" s="255">
        <v>9.24</v>
      </c>
      <c r="G30" s="255">
        <v>6.5149999999999997</v>
      </c>
      <c r="H30" s="255">
        <v>1.833</v>
      </c>
      <c r="I30" s="255">
        <v>0.94799999999999995</v>
      </c>
      <c r="J30" s="255">
        <v>0</v>
      </c>
      <c r="K30" s="255" t="s">
        <v>410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16.571999999999999</v>
      </c>
      <c r="C31" s="255">
        <v>12.670999999999999</v>
      </c>
      <c r="D31" s="255">
        <v>11.837999999999999</v>
      </c>
      <c r="E31" s="255">
        <v>0.70399999999999996</v>
      </c>
      <c r="F31" s="255">
        <v>5.2329999999999997</v>
      </c>
      <c r="G31" s="255">
        <v>4.5659999999999998</v>
      </c>
      <c r="H31" s="255">
        <v>1.335</v>
      </c>
      <c r="I31" s="255">
        <v>0.48399999999999999</v>
      </c>
      <c r="J31" s="255">
        <v>0</v>
      </c>
      <c r="K31" s="255" t="s">
        <v>410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27.687999999999999</v>
      </c>
      <c r="C32" s="255">
        <v>18.54</v>
      </c>
      <c r="D32" s="255">
        <v>17.454000000000001</v>
      </c>
      <c r="E32" s="255">
        <v>0.72499999999999998</v>
      </c>
      <c r="F32" s="255">
        <v>6.4710000000000001</v>
      </c>
      <c r="G32" s="255">
        <v>6.1539999999999999</v>
      </c>
      <c r="H32" s="255">
        <v>4.1040000000000001</v>
      </c>
      <c r="I32" s="255">
        <v>0.57199999999999995</v>
      </c>
      <c r="J32" s="255">
        <v>0</v>
      </c>
      <c r="K32" s="255" t="s">
        <v>410</v>
      </c>
      <c r="L32" s="255" t="s">
        <v>410</v>
      </c>
      <c r="M32" s="255" t="s">
        <v>410</v>
      </c>
    </row>
    <row r="33" spans="1:15" s="17" customFormat="1" ht="9" customHeight="1">
      <c r="A33" s="57" t="s">
        <v>107</v>
      </c>
      <c r="B33" s="255">
        <v>7.7220000000000004</v>
      </c>
      <c r="C33" s="255">
        <v>5.0750000000000002</v>
      </c>
      <c r="D33" s="255">
        <v>4.7240000000000002</v>
      </c>
      <c r="E33" s="255">
        <v>0.189</v>
      </c>
      <c r="F33" s="255">
        <v>2.395</v>
      </c>
      <c r="G33" s="255">
        <v>1.2729999999999999</v>
      </c>
      <c r="H33" s="255">
        <v>0.86699999999999999</v>
      </c>
      <c r="I33" s="255">
        <v>0.13800000000000001</v>
      </c>
      <c r="J33" s="255">
        <v>0</v>
      </c>
      <c r="K33" s="255" t="s">
        <v>410</v>
      </c>
      <c r="L33" s="255" t="s">
        <v>410</v>
      </c>
      <c r="M33" s="255" t="s">
        <v>410</v>
      </c>
    </row>
    <row r="34" spans="1:15" s="17" customFormat="1" ht="9" customHeight="1">
      <c r="A34" s="57" t="s">
        <v>106</v>
      </c>
      <c r="B34" s="255">
        <v>19.966000000000001</v>
      </c>
      <c r="C34" s="255">
        <v>13.465</v>
      </c>
      <c r="D34" s="255">
        <v>12.73</v>
      </c>
      <c r="E34" s="255">
        <v>0.53600000000000003</v>
      </c>
      <c r="F34" s="255">
        <v>4.0759999999999996</v>
      </c>
      <c r="G34" s="255">
        <v>4.8810000000000002</v>
      </c>
      <c r="H34" s="255">
        <v>3.2370000000000001</v>
      </c>
      <c r="I34" s="255">
        <v>0.434</v>
      </c>
      <c r="J34" s="255">
        <v>0</v>
      </c>
      <c r="K34" s="255" t="s">
        <v>410</v>
      </c>
      <c r="L34" s="255" t="s">
        <v>410</v>
      </c>
      <c r="M34" s="255" t="s">
        <v>410</v>
      </c>
    </row>
    <row r="35" spans="1:15" s="17" customFormat="1" ht="9" customHeight="1">
      <c r="A35" s="58" t="s">
        <v>105</v>
      </c>
      <c r="B35" s="255">
        <v>325.93900000000002</v>
      </c>
      <c r="C35" s="255">
        <v>247.60400000000001</v>
      </c>
      <c r="D35" s="255">
        <v>219.601</v>
      </c>
      <c r="E35" s="255">
        <v>18.091999999999999</v>
      </c>
      <c r="F35" s="255">
        <v>97.555999999999997</v>
      </c>
      <c r="G35" s="255">
        <v>70.974999999999994</v>
      </c>
      <c r="H35" s="255">
        <v>32.978000000000002</v>
      </c>
      <c r="I35" s="255">
        <v>16.709</v>
      </c>
      <c r="J35" s="255">
        <v>0</v>
      </c>
      <c r="K35" s="255" t="s">
        <v>410</v>
      </c>
      <c r="L35" s="255" t="s">
        <v>410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153.56</v>
      </c>
      <c r="C36" s="255">
        <v>117.64100000000001</v>
      </c>
      <c r="D36" s="255">
        <v>104.166</v>
      </c>
      <c r="E36" s="255">
        <v>4.9000000000000004</v>
      </c>
      <c r="F36" s="255">
        <v>42.646999999999998</v>
      </c>
      <c r="G36" s="255">
        <v>34.875</v>
      </c>
      <c r="H36" s="255">
        <v>21.744</v>
      </c>
      <c r="I36" s="255">
        <v>8.5079999999999991</v>
      </c>
      <c r="J36" s="255">
        <v>0</v>
      </c>
      <c r="K36" s="255" t="s">
        <v>410</v>
      </c>
      <c r="L36" s="255" t="s">
        <v>410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33.811</v>
      </c>
      <c r="C37" s="255">
        <v>24.584</v>
      </c>
      <c r="D37" s="255">
        <v>21.893000000000001</v>
      </c>
      <c r="E37" s="255">
        <v>2.0139999999999998</v>
      </c>
      <c r="F37" s="255">
        <v>10.167</v>
      </c>
      <c r="G37" s="255">
        <v>7.492</v>
      </c>
      <c r="H37" s="255">
        <v>2.2200000000000002</v>
      </c>
      <c r="I37" s="255">
        <v>1.1339999999999999</v>
      </c>
      <c r="J37" s="255">
        <v>0</v>
      </c>
      <c r="K37" s="255" t="s">
        <v>410</v>
      </c>
      <c r="L37" s="255" t="s">
        <v>410</v>
      </c>
      <c r="M37" s="255" t="s">
        <v>410</v>
      </c>
    </row>
    <row r="38" spans="1:15" s="17" customFormat="1" ht="9" customHeight="1">
      <c r="A38" s="57" t="s">
        <v>102</v>
      </c>
      <c r="B38" s="255">
        <v>108.78700000000001</v>
      </c>
      <c r="C38" s="255">
        <v>84.224999999999994</v>
      </c>
      <c r="D38" s="255">
        <v>74.695999999999998</v>
      </c>
      <c r="E38" s="255">
        <v>10.116</v>
      </c>
      <c r="F38" s="255">
        <v>36.578000000000003</v>
      </c>
      <c r="G38" s="255">
        <v>22.625</v>
      </c>
      <c r="H38" s="255">
        <v>5.3769999999999998</v>
      </c>
      <c r="I38" s="255">
        <v>5.4660000000000002</v>
      </c>
      <c r="J38" s="255">
        <v>0</v>
      </c>
      <c r="K38" s="255" t="s">
        <v>410</v>
      </c>
      <c r="L38" s="255" t="s">
        <v>410</v>
      </c>
      <c r="M38" s="255" t="s">
        <v>410</v>
      </c>
    </row>
    <row r="39" spans="1:15" s="17" customFormat="1" ht="9" customHeight="1">
      <c r="A39" s="57" t="s">
        <v>101</v>
      </c>
      <c r="B39" s="255">
        <v>29.780999999999999</v>
      </c>
      <c r="C39" s="255">
        <v>21.154</v>
      </c>
      <c r="D39" s="255">
        <v>18.846</v>
      </c>
      <c r="E39" s="255">
        <v>1.0620000000000001</v>
      </c>
      <c r="F39" s="255">
        <v>8.1639999999999997</v>
      </c>
      <c r="G39" s="255">
        <v>5.9829999999999997</v>
      </c>
      <c r="H39" s="255">
        <v>3.637</v>
      </c>
      <c r="I39" s="255">
        <v>1.601</v>
      </c>
      <c r="J39" s="255">
        <v>0</v>
      </c>
      <c r="K39" s="255" t="s">
        <v>410</v>
      </c>
      <c r="L39" s="255" t="s">
        <v>410</v>
      </c>
      <c r="M39" s="255" t="s">
        <v>410</v>
      </c>
    </row>
    <row r="40" spans="1:15" s="17" customFormat="1" ht="9" customHeight="1">
      <c r="A40" s="58" t="s">
        <v>100</v>
      </c>
      <c r="B40" s="255">
        <v>102.892</v>
      </c>
      <c r="C40" s="255">
        <v>88.036000000000001</v>
      </c>
      <c r="D40" s="255">
        <v>80.960999999999999</v>
      </c>
      <c r="E40" s="255">
        <v>4.95</v>
      </c>
      <c r="F40" s="255">
        <v>39.155000000000001</v>
      </c>
      <c r="G40" s="255">
        <v>33.210999999999999</v>
      </c>
      <c r="H40" s="255">
        <v>3.645</v>
      </c>
      <c r="I40" s="255">
        <v>4.681</v>
      </c>
      <c r="J40" s="255">
        <v>0</v>
      </c>
      <c r="K40" s="255" t="s">
        <v>410</v>
      </c>
      <c r="L40" s="255" t="s">
        <v>410</v>
      </c>
      <c r="M40" s="255" t="s">
        <v>410</v>
      </c>
    </row>
    <row r="41" spans="1:15" s="17" customFormat="1" ht="9" customHeight="1">
      <c r="A41" s="57" t="s">
        <v>99</v>
      </c>
      <c r="B41" s="255">
        <v>12.032999999999999</v>
      </c>
      <c r="C41" s="255">
        <v>10.202999999999999</v>
      </c>
      <c r="D41" s="255">
        <v>9.6809999999999992</v>
      </c>
      <c r="E41" s="255">
        <v>0.75900000000000001</v>
      </c>
      <c r="F41" s="255">
        <v>6.1589999999999998</v>
      </c>
      <c r="G41" s="255">
        <v>1.946</v>
      </c>
      <c r="H41" s="255">
        <v>0.81699999999999995</v>
      </c>
      <c r="I41" s="255">
        <v>0.24</v>
      </c>
      <c r="J41" s="255">
        <v>0</v>
      </c>
      <c r="K41" s="255" t="s">
        <v>410</v>
      </c>
      <c r="L41" s="255" t="s">
        <v>410</v>
      </c>
      <c r="M41" s="255" t="s">
        <v>410</v>
      </c>
    </row>
    <row r="42" spans="1:15" s="17" customFormat="1" ht="9" customHeight="1">
      <c r="A42" s="57" t="s">
        <v>98</v>
      </c>
      <c r="B42" s="255">
        <v>4.915</v>
      </c>
      <c r="C42" s="255">
        <v>4.1749999999999998</v>
      </c>
      <c r="D42" s="255">
        <v>3.8359999999999999</v>
      </c>
      <c r="E42" s="255">
        <v>0.21199999999999999</v>
      </c>
      <c r="F42" s="255">
        <v>2.5529999999999999</v>
      </c>
      <c r="G42" s="255">
        <v>0.92100000000000004</v>
      </c>
      <c r="H42" s="255">
        <v>0.15</v>
      </c>
      <c r="I42" s="255">
        <v>0.161</v>
      </c>
      <c r="J42" s="255">
        <v>0</v>
      </c>
      <c r="K42" s="255" t="s">
        <v>410</v>
      </c>
      <c r="L42" s="255" t="s">
        <v>410</v>
      </c>
      <c r="M42" s="255" t="s">
        <v>410</v>
      </c>
    </row>
    <row r="43" spans="1:15" s="17" customFormat="1" ht="9" customHeight="1">
      <c r="A43" s="57" t="s">
        <v>97</v>
      </c>
      <c r="B43" s="255">
        <v>31.838000000000001</v>
      </c>
      <c r="C43" s="255">
        <v>25.704000000000001</v>
      </c>
      <c r="D43" s="255">
        <v>23.204999999999998</v>
      </c>
      <c r="E43" s="255">
        <v>1.5169999999999999</v>
      </c>
      <c r="F43" s="255">
        <v>18.033000000000001</v>
      </c>
      <c r="G43" s="255">
        <v>2.8860000000000001</v>
      </c>
      <c r="H43" s="255">
        <v>0.76900000000000002</v>
      </c>
      <c r="I43" s="255">
        <v>1.1080000000000001</v>
      </c>
      <c r="J43" s="255">
        <v>0</v>
      </c>
      <c r="K43" s="255" t="s">
        <v>410</v>
      </c>
      <c r="L43" s="255" t="s">
        <v>410</v>
      </c>
      <c r="M43" s="255" t="s">
        <v>410</v>
      </c>
    </row>
    <row r="44" spans="1:15" s="17" customFormat="1" ht="9" customHeight="1">
      <c r="A44" s="57" t="s">
        <v>96</v>
      </c>
      <c r="B44" s="255">
        <v>6.2309999999999999</v>
      </c>
      <c r="C44" s="255">
        <v>5.3090000000000002</v>
      </c>
      <c r="D44" s="255">
        <v>4.4189999999999996</v>
      </c>
      <c r="E44" s="255">
        <v>0.73099999999999998</v>
      </c>
      <c r="F44" s="255">
        <v>2.3279999999999998</v>
      </c>
      <c r="G44" s="255">
        <v>1.056</v>
      </c>
      <c r="H44" s="255">
        <v>0.30399999999999999</v>
      </c>
      <c r="I44" s="255">
        <v>0.75</v>
      </c>
      <c r="J44" s="255">
        <v>0</v>
      </c>
      <c r="K44" s="255" t="s">
        <v>410</v>
      </c>
      <c r="L44" s="255" t="s">
        <v>410</v>
      </c>
      <c r="M44" s="255" t="s">
        <v>410</v>
      </c>
    </row>
    <row r="45" spans="1:15" s="17" customFormat="1" ht="9" customHeight="1">
      <c r="A45" s="57" t="s">
        <v>95</v>
      </c>
      <c r="B45" s="255">
        <v>47.875</v>
      </c>
      <c r="C45" s="255">
        <v>42.645000000000003</v>
      </c>
      <c r="D45" s="255">
        <v>39.82</v>
      </c>
      <c r="E45" s="255">
        <v>1.7310000000000001</v>
      </c>
      <c r="F45" s="255">
        <v>10.082000000000001</v>
      </c>
      <c r="G45" s="255">
        <v>26.402000000000001</v>
      </c>
      <c r="H45" s="255">
        <v>1.605</v>
      </c>
      <c r="I45" s="255">
        <v>2.4220000000000002</v>
      </c>
      <c r="J45" s="255">
        <v>0</v>
      </c>
      <c r="K45" s="255" t="s">
        <v>410</v>
      </c>
      <c r="L45" s="255" t="s">
        <v>410</v>
      </c>
      <c r="M45" s="255" t="s">
        <v>410</v>
      </c>
    </row>
    <row r="46" spans="1:15" s="17" customFormat="1" ht="9" customHeight="1">
      <c r="A46" s="58" t="s">
        <v>94</v>
      </c>
      <c r="B46" s="255">
        <v>18.053999999999998</v>
      </c>
      <c r="C46" s="255">
        <v>12.817</v>
      </c>
      <c r="D46" s="255">
        <v>11.641999999999999</v>
      </c>
      <c r="E46" s="255">
        <v>1.081</v>
      </c>
      <c r="F46" s="255">
        <v>4.8959999999999999</v>
      </c>
      <c r="G46" s="255">
        <v>4.4720000000000004</v>
      </c>
      <c r="H46" s="255">
        <v>1.1930000000000001</v>
      </c>
      <c r="I46" s="255">
        <v>0.47499999999999998</v>
      </c>
      <c r="J46" s="255">
        <v>0</v>
      </c>
      <c r="K46" s="255" t="s">
        <v>410</v>
      </c>
      <c r="L46" s="255" t="s">
        <v>410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14.635999999999999</v>
      </c>
      <c r="C47" s="255">
        <v>10.694000000000001</v>
      </c>
      <c r="D47" s="255">
        <v>9.6359999999999992</v>
      </c>
      <c r="E47" s="255">
        <v>0.96499999999999997</v>
      </c>
      <c r="F47" s="255">
        <v>3.887</v>
      </c>
      <c r="G47" s="255">
        <v>3.883</v>
      </c>
      <c r="H47" s="255">
        <v>0.90100000000000002</v>
      </c>
      <c r="I47" s="255">
        <v>0.41699999999999998</v>
      </c>
      <c r="J47" s="255">
        <v>0</v>
      </c>
      <c r="K47" s="255" t="s">
        <v>410</v>
      </c>
      <c r="L47" s="255" t="s">
        <v>410</v>
      </c>
      <c r="M47" s="255" t="s">
        <v>410</v>
      </c>
    </row>
    <row r="48" spans="1:15" s="17" customFormat="1" ht="9" customHeight="1">
      <c r="A48" s="57" t="s">
        <v>92</v>
      </c>
      <c r="B48" s="255">
        <v>3.4180000000000001</v>
      </c>
      <c r="C48" s="255">
        <v>2.1230000000000002</v>
      </c>
      <c r="D48" s="255">
        <v>2.0059999999999998</v>
      </c>
      <c r="E48" s="255">
        <v>0.11600000000000001</v>
      </c>
      <c r="F48" s="255">
        <v>1.0089999999999999</v>
      </c>
      <c r="G48" s="255">
        <v>0.58899999999999997</v>
      </c>
      <c r="H48" s="255">
        <v>0.29199999999999998</v>
      </c>
      <c r="I48" s="255">
        <v>5.8000000000000003E-2</v>
      </c>
      <c r="J48" s="255">
        <v>0</v>
      </c>
      <c r="K48" s="255" t="s">
        <v>410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134</v>
      </c>
      <c r="B54" s="71" t="s">
        <v>410</v>
      </c>
      <c r="C54" s="71"/>
      <c r="D54" s="71" t="s">
        <v>410</v>
      </c>
      <c r="E54" s="71"/>
      <c r="F54" s="71">
        <v>400.64499999999998</v>
      </c>
      <c r="G54" s="71" t="s">
        <v>410</v>
      </c>
      <c r="H54" s="71">
        <v>229.858</v>
      </c>
      <c r="I54" s="71" t="s">
        <v>410</v>
      </c>
      <c r="J54" s="71" t="s">
        <v>410</v>
      </c>
      <c r="K54" s="71"/>
      <c r="L54" s="71">
        <v>36.302</v>
      </c>
      <c r="M54" s="71">
        <v>938.93799999999999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308.637</v>
      </c>
      <c r="G55" s="255" t="s">
        <v>410</v>
      </c>
      <c r="H55" s="255">
        <v>174.91900000000001</v>
      </c>
      <c r="I55" s="255" t="s">
        <v>410</v>
      </c>
      <c r="J55" s="255" t="s">
        <v>410</v>
      </c>
      <c r="K55" s="255"/>
      <c r="L55" s="255">
        <v>27.143000000000001</v>
      </c>
      <c r="M55" s="255">
        <v>602.31600000000003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92.007999999999996</v>
      </c>
      <c r="G56" s="255" t="s">
        <v>410</v>
      </c>
      <c r="H56" s="255">
        <v>54.939</v>
      </c>
      <c r="I56" s="255" t="s">
        <v>410</v>
      </c>
      <c r="J56" s="255" t="s">
        <v>410</v>
      </c>
      <c r="K56" s="255"/>
      <c r="L56" s="255">
        <v>9.1590000000000007</v>
      </c>
      <c r="M56" s="255">
        <v>336.62200000000001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72.968000000000004</v>
      </c>
      <c r="G57" s="255" t="s">
        <v>410</v>
      </c>
      <c r="H57" s="255">
        <v>43.877000000000002</v>
      </c>
      <c r="I57" s="255" t="s">
        <v>410</v>
      </c>
      <c r="J57" s="255" t="s">
        <v>410</v>
      </c>
      <c r="K57" s="255"/>
      <c r="L57" s="255">
        <v>7.0839999999999996</v>
      </c>
      <c r="M57" s="255">
        <v>248.08600000000001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61.259</v>
      </c>
      <c r="G58" s="255" t="s">
        <v>410</v>
      </c>
      <c r="H58" s="255">
        <v>36.151000000000003</v>
      </c>
      <c r="I58" s="255" t="s">
        <v>410</v>
      </c>
      <c r="J58" s="255" t="s">
        <v>410</v>
      </c>
      <c r="K58" s="255"/>
      <c r="L58" s="255">
        <v>6.2370000000000001</v>
      </c>
      <c r="M58" s="255">
        <v>210.86099999999999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7.9459999999999997</v>
      </c>
      <c r="G59" s="255" t="s">
        <v>410</v>
      </c>
      <c r="H59" s="255">
        <v>5.0599999999999996</v>
      </c>
      <c r="I59" s="255" t="s">
        <v>410</v>
      </c>
      <c r="J59" s="255" t="s">
        <v>410</v>
      </c>
      <c r="K59" s="255"/>
      <c r="L59" s="255">
        <v>0.94599999999999995</v>
      </c>
      <c r="M59" s="255">
        <v>29.855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0.502</v>
      </c>
      <c r="G60" s="255" t="s">
        <v>410</v>
      </c>
      <c r="H60" s="255">
        <v>0.36899999999999999</v>
      </c>
      <c r="I60" s="255" t="s">
        <v>410</v>
      </c>
      <c r="J60" s="255" t="s">
        <v>410</v>
      </c>
      <c r="K60" s="255"/>
      <c r="L60" s="255">
        <v>4.2000000000000003E-2</v>
      </c>
      <c r="M60" s="255">
        <v>2.38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4.8079999999999998</v>
      </c>
      <c r="G61" s="255" t="s">
        <v>410</v>
      </c>
      <c r="H61" s="255">
        <v>3.3849999999999998</v>
      </c>
      <c r="I61" s="255" t="s">
        <v>410</v>
      </c>
      <c r="J61" s="255" t="s">
        <v>410</v>
      </c>
      <c r="K61" s="255"/>
      <c r="L61" s="255">
        <v>0.314</v>
      </c>
      <c r="M61" s="255">
        <v>5.4710000000000001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0.48499999999999999</v>
      </c>
      <c r="G62" s="255" t="s">
        <v>410</v>
      </c>
      <c r="H62" s="255">
        <v>0.26200000000000001</v>
      </c>
      <c r="I62" s="255" t="s">
        <v>410</v>
      </c>
      <c r="J62" s="255" t="s">
        <v>410</v>
      </c>
      <c r="K62" s="255"/>
      <c r="L62" s="255">
        <v>0.03</v>
      </c>
      <c r="M62" s="255">
        <v>1.3220000000000001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0.63500000000000001</v>
      </c>
      <c r="G63" s="255" t="s">
        <v>410</v>
      </c>
      <c r="H63" s="255">
        <v>0.34499999999999997</v>
      </c>
      <c r="I63" s="255" t="s">
        <v>410</v>
      </c>
      <c r="J63" s="255" t="s">
        <v>410</v>
      </c>
      <c r="K63" s="255"/>
      <c r="L63" s="255">
        <v>0.09</v>
      </c>
      <c r="M63" s="255">
        <v>1.393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17.234999999999999</v>
      </c>
      <c r="G64" s="255" t="s">
        <v>410</v>
      </c>
      <c r="H64" s="255">
        <v>9.9830000000000005</v>
      </c>
      <c r="I64" s="255" t="s">
        <v>410</v>
      </c>
      <c r="J64" s="255" t="s">
        <v>410</v>
      </c>
      <c r="K64" s="255"/>
      <c r="L64" s="255">
        <v>1.998</v>
      </c>
      <c r="M64" s="255">
        <v>77.933999999999997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0.38800000000000001</v>
      </c>
      <c r="G65" s="255" t="s">
        <v>410</v>
      </c>
      <c r="H65" s="255">
        <v>0.128</v>
      </c>
      <c r="I65" s="255" t="s">
        <v>410</v>
      </c>
      <c r="J65" s="255" t="s">
        <v>410</v>
      </c>
      <c r="K65" s="255"/>
      <c r="L65" s="255">
        <v>6.2E-2</v>
      </c>
      <c r="M65" s="255">
        <v>1.097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14.727</v>
      </c>
      <c r="G66" s="255" t="s">
        <v>410</v>
      </c>
      <c r="H66" s="255">
        <v>7.2229999999999999</v>
      </c>
      <c r="I66" s="255" t="s">
        <v>410</v>
      </c>
      <c r="J66" s="255" t="s">
        <v>410</v>
      </c>
      <c r="K66" s="255"/>
      <c r="L66" s="255">
        <v>1.359</v>
      </c>
      <c r="M66" s="255">
        <v>34.106999999999999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1.0069999999999999</v>
      </c>
      <c r="G67" s="255" t="s">
        <v>410</v>
      </c>
      <c r="H67" s="255">
        <v>0.621</v>
      </c>
      <c r="I67" s="255" t="s">
        <v>410</v>
      </c>
      <c r="J67" s="255" t="s">
        <v>410</v>
      </c>
      <c r="K67" s="255"/>
      <c r="L67" s="255">
        <v>0.123</v>
      </c>
      <c r="M67" s="255">
        <v>2.9550000000000001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1.64</v>
      </c>
      <c r="G68" s="255" t="s">
        <v>410</v>
      </c>
      <c r="H68" s="255">
        <v>0.84899999999999998</v>
      </c>
      <c r="I68" s="255" t="s">
        <v>410</v>
      </c>
      <c r="J68" s="255" t="s">
        <v>410</v>
      </c>
      <c r="K68" s="255"/>
      <c r="L68" s="255">
        <v>0.16500000000000001</v>
      </c>
      <c r="M68" s="255">
        <v>18.286000000000001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9.1750000000000007</v>
      </c>
      <c r="G69" s="255" t="s">
        <v>410</v>
      </c>
      <c r="H69" s="255">
        <v>6.3650000000000002</v>
      </c>
      <c r="I69" s="255" t="s">
        <v>410</v>
      </c>
      <c r="J69" s="255" t="s">
        <v>410</v>
      </c>
      <c r="K69" s="255"/>
      <c r="L69" s="255">
        <v>0.88200000000000001</v>
      </c>
      <c r="M69" s="255">
        <v>12.06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0.50900000000000001</v>
      </c>
      <c r="G70" s="255" t="s">
        <v>410</v>
      </c>
      <c r="H70" s="255">
        <v>0.34100000000000003</v>
      </c>
      <c r="I70" s="255" t="s">
        <v>410</v>
      </c>
      <c r="J70" s="255" t="s">
        <v>410</v>
      </c>
      <c r="K70" s="255"/>
      <c r="L70" s="255">
        <v>0.03</v>
      </c>
      <c r="M70" s="255">
        <v>3.5049999999999999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0.27500000000000002</v>
      </c>
      <c r="G71" s="255" t="s">
        <v>410</v>
      </c>
      <c r="H71" s="255">
        <v>0.151</v>
      </c>
      <c r="I71" s="255" t="s">
        <v>410</v>
      </c>
      <c r="J71" s="255" t="s">
        <v>410</v>
      </c>
      <c r="K71" s="255"/>
      <c r="L71" s="255">
        <v>1.0999999999999999E-2</v>
      </c>
      <c r="M71" s="255">
        <v>1.288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0.51300000000000001</v>
      </c>
      <c r="G72" s="255" t="s">
        <v>410</v>
      </c>
      <c r="H72" s="255">
        <v>0.31</v>
      </c>
      <c r="I72" s="255" t="s">
        <v>410</v>
      </c>
      <c r="J72" s="255" t="s">
        <v>410</v>
      </c>
      <c r="K72" s="255"/>
      <c r="L72" s="255">
        <v>6.9000000000000006E-2</v>
      </c>
      <c r="M72" s="255">
        <v>1.089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1.4139999999999999</v>
      </c>
      <c r="G73" s="255" t="s">
        <v>410</v>
      </c>
      <c r="H73" s="255">
        <v>0.75900000000000001</v>
      </c>
      <c r="I73" s="255" t="s">
        <v>410</v>
      </c>
      <c r="J73" s="255" t="s">
        <v>410</v>
      </c>
      <c r="K73" s="255"/>
      <c r="L73" s="255">
        <v>0.11600000000000001</v>
      </c>
      <c r="M73" s="255">
        <v>18.119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0.35499999999999998</v>
      </c>
      <c r="G74" s="255" t="s">
        <v>410</v>
      </c>
      <c r="H74" s="255">
        <v>0.27</v>
      </c>
      <c r="I74" s="255" t="s">
        <v>410</v>
      </c>
      <c r="J74" s="255" t="s">
        <v>410</v>
      </c>
      <c r="K74" s="255"/>
      <c r="L74" s="255">
        <v>1.9E-2</v>
      </c>
      <c r="M74" s="255">
        <v>0.625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8.07</v>
      </c>
      <c r="G75" s="255" t="s">
        <v>410</v>
      </c>
      <c r="H75" s="255">
        <v>5.7270000000000003</v>
      </c>
      <c r="I75" s="255" t="s">
        <v>410</v>
      </c>
      <c r="J75" s="255" t="s">
        <v>410</v>
      </c>
      <c r="K75" s="255"/>
      <c r="L75" s="255">
        <v>0.58099999999999996</v>
      </c>
      <c r="M75" s="255">
        <v>26.050999999999998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0.32900000000000001</v>
      </c>
      <c r="G76" s="255" t="s">
        <v>410</v>
      </c>
      <c r="H76" s="255">
        <v>0.11600000000000001</v>
      </c>
      <c r="I76" s="255" t="s">
        <v>410</v>
      </c>
      <c r="J76" s="255" t="s">
        <v>410</v>
      </c>
      <c r="K76" s="255"/>
      <c r="L76" s="255">
        <v>5.0999999999999997E-2</v>
      </c>
      <c r="M76" s="255">
        <v>1.4159999999999999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2.1970000000000001</v>
      </c>
      <c r="G77" s="255" t="s">
        <v>410</v>
      </c>
      <c r="H77" s="255">
        <v>1.3180000000000001</v>
      </c>
      <c r="I77" s="255" t="s">
        <v>410</v>
      </c>
      <c r="J77" s="255" t="s">
        <v>410</v>
      </c>
      <c r="K77" s="255"/>
      <c r="L77" s="255">
        <v>0.127</v>
      </c>
      <c r="M77" s="255">
        <v>5.99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0.75800000000000001</v>
      </c>
      <c r="G78" s="255" t="s">
        <v>410</v>
      </c>
      <c r="H78" s="255">
        <v>0.29499999999999998</v>
      </c>
      <c r="I78" s="255" t="s">
        <v>410</v>
      </c>
      <c r="J78" s="255" t="s">
        <v>410</v>
      </c>
      <c r="K78" s="255"/>
      <c r="L78" s="255">
        <v>6.9000000000000006E-2</v>
      </c>
      <c r="M78" s="255">
        <v>3.1429999999999998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0.86199999999999999</v>
      </c>
      <c r="G79" s="255" t="s">
        <v>410</v>
      </c>
      <c r="H79" s="255">
        <v>0.57899999999999996</v>
      </c>
      <c r="I79" s="255" t="s">
        <v>410</v>
      </c>
      <c r="J79" s="255" t="s">
        <v>410</v>
      </c>
      <c r="K79" s="255"/>
      <c r="L79" s="255">
        <v>7.1999999999999995E-2</v>
      </c>
      <c r="M79" s="255">
        <v>8.2859999999999996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0.504</v>
      </c>
      <c r="G80" s="255" t="s">
        <v>410</v>
      </c>
      <c r="H80" s="255">
        <v>0.40600000000000003</v>
      </c>
      <c r="I80" s="255" t="s">
        <v>410</v>
      </c>
      <c r="J80" s="255" t="s">
        <v>410</v>
      </c>
      <c r="K80" s="255"/>
      <c r="L80" s="255">
        <v>0.02</v>
      </c>
      <c r="M80" s="255">
        <v>2.1429999999999998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0.35799999999999998</v>
      </c>
      <c r="G81" s="255" t="s">
        <v>410</v>
      </c>
      <c r="H81" s="255">
        <v>0.17299999999999999</v>
      </c>
      <c r="I81" s="255" t="s">
        <v>410</v>
      </c>
      <c r="J81" s="255" t="s">
        <v>410</v>
      </c>
      <c r="K81" s="255"/>
      <c r="L81" s="255">
        <v>5.1999999999999998E-2</v>
      </c>
      <c r="M81" s="255">
        <v>6.1429999999999998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11.962999999999999</v>
      </c>
      <c r="G82" s="255" t="s">
        <v>410</v>
      </c>
      <c r="H82" s="255">
        <v>6.8819999999999997</v>
      </c>
      <c r="I82" s="255" t="s">
        <v>410</v>
      </c>
      <c r="J82" s="255" t="s">
        <v>410</v>
      </c>
      <c r="K82" s="255"/>
      <c r="L82" s="255">
        <v>1.4850000000000001</v>
      </c>
      <c r="M82" s="255">
        <v>66.372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4.0220000000000002</v>
      </c>
      <c r="G83" s="255" t="s">
        <v>410</v>
      </c>
      <c r="H83" s="255">
        <v>1.863</v>
      </c>
      <c r="I83" s="255" t="s">
        <v>410</v>
      </c>
      <c r="J83" s="255" t="s">
        <v>410</v>
      </c>
      <c r="K83" s="255"/>
      <c r="L83" s="255">
        <v>0.81799999999999995</v>
      </c>
      <c r="M83" s="255">
        <v>31.896999999999998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2.0590000000000002</v>
      </c>
      <c r="G84" s="255" t="s">
        <v>410</v>
      </c>
      <c r="H84" s="255">
        <v>1.3120000000000001</v>
      </c>
      <c r="I84" s="255" t="s">
        <v>410</v>
      </c>
      <c r="J84" s="255" t="s">
        <v>410</v>
      </c>
      <c r="K84" s="255"/>
      <c r="L84" s="255">
        <v>0.17199999999999999</v>
      </c>
      <c r="M84" s="255">
        <v>7.1680000000000001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5.3959999999999999</v>
      </c>
      <c r="G85" s="255" t="s">
        <v>410</v>
      </c>
      <c r="H85" s="255">
        <v>3.423</v>
      </c>
      <c r="I85" s="255" t="s">
        <v>410</v>
      </c>
      <c r="J85" s="255" t="s">
        <v>410</v>
      </c>
      <c r="K85" s="255"/>
      <c r="L85" s="255">
        <v>0.45400000000000001</v>
      </c>
      <c r="M85" s="255">
        <v>19.166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0.48599999999999999</v>
      </c>
      <c r="G86" s="255" t="s">
        <v>410</v>
      </c>
      <c r="H86" s="255">
        <v>0.28399999999999997</v>
      </c>
      <c r="I86" s="255" t="s">
        <v>410</v>
      </c>
      <c r="J86" s="255" t="s">
        <v>410</v>
      </c>
      <c r="K86" s="255"/>
      <c r="L86" s="255">
        <v>4.1000000000000002E-2</v>
      </c>
      <c r="M86" s="255">
        <v>8.141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5.0819999999999999</v>
      </c>
      <c r="G87" s="255" t="s">
        <v>410</v>
      </c>
      <c r="H87" s="255">
        <v>2.9550000000000001</v>
      </c>
      <c r="I87" s="255" t="s">
        <v>410</v>
      </c>
      <c r="J87" s="255" t="s">
        <v>410</v>
      </c>
      <c r="K87" s="255"/>
      <c r="L87" s="255">
        <v>0.32600000000000001</v>
      </c>
      <c r="M87" s="255">
        <v>9.7739999999999991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0.48799999999999999</v>
      </c>
      <c r="G88" s="255" t="s">
        <v>410</v>
      </c>
      <c r="H88" s="255">
        <v>0.11899999999999999</v>
      </c>
      <c r="I88" s="255" t="s">
        <v>410</v>
      </c>
      <c r="J88" s="255" t="s">
        <v>410</v>
      </c>
      <c r="K88" s="255"/>
      <c r="L88" s="255">
        <v>0.03</v>
      </c>
      <c r="M88" s="255">
        <v>1.3420000000000001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0.124</v>
      </c>
      <c r="G89" s="255" t="s">
        <v>410</v>
      </c>
      <c r="H89" s="255">
        <v>6.3E-2</v>
      </c>
      <c r="I89" s="255" t="s">
        <v>410</v>
      </c>
      <c r="J89" s="255" t="s">
        <v>410</v>
      </c>
      <c r="K89" s="255"/>
      <c r="L89" s="255">
        <v>0.01</v>
      </c>
      <c r="M89" s="255">
        <v>0.61599999999999999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3.3090000000000002</v>
      </c>
      <c r="G90" s="255" t="s">
        <v>410</v>
      </c>
      <c r="H90" s="255">
        <v>2.4289999999999998</v>
      </c>
      <c r="I90" s="255" t="s">
        <v>410</v>
      </c>
      <c r="J90" s="255" t="s">
        <v>410</v>
      </c>
      <c r="K90" s="255"/>
      <c r="L90" s="255">
        <v>0.26300000000000001</v>
      </c>
      <c r="M90" s="255">
        <v>2.8250000000000002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0.17199999999999999</v>
      </c>
      <c r="G91" s="255" t="s">
        <v>410</v>
      </c>
      <c r="H91" s="255">
        <v>0.112</v>
      </c>
      <c r="I91" s="255" t="s">
        <v>410</v>
      </c>
      <c r="J91" s="255" t="s">
        <v>410</v>
      </c>
      <c r="K91" s="255"/>
      <c r="L91" s="255">
        <v>5.0000000000000001E-3</v>
      </c>
      <c r="M91" s="255">
        <v>0.75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0.98899999999999999</v>
      </c>
      <c r="G92" s="255" t="s">
        <v>410</v>
      </c>
      <c r="H92" s="255">
        <v>0.23200000000000001</v>
      </c>
      <c r="I92" s="255" t="s">
        <v>410</v>
      </c>
      <c r="J92" s="255" t="s">
        <v>410</v>
      </c>
      <c r="K92" s="255"/>
      <c r="L92" s="255">
        <v>1.7999999999999999E-2</v>
      </c>
      <c r="M92" s="255">
        <v>4.2409999999999997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1.133</v>
      </c>
      <c r="G93" s="255" t="s">
        <v>410</v>
      </c>
      <c r="H93" s="255">
        <v>0.64600000000000002</v>
      </c>
      <c r="I93" s="255" t="s">
        <v>410</v>
      </c>
      <c r="J93" s="255" t="s">
        <v>410</v>
      </c>
      <c r="K93" s="255"/>
      <c r="L93" s="255">
        <v>0.192</v>
      </c>
      <c r="M93" s="255">
        <v>4.1040000000000001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0.85899999999999999</v>
      </c>
      <c r="G94" s="255" t="s">
        <v>410</v>
      </c>
      <c r="H94" s="255">
        <v>0.53700000000000003</v>
      </c>
      <c r="I94" s="255" t="s">
        <v>410</v>
      </c>
      <c r="J94" s="255" t="s">
        <v>410</v>
      </c>
      <c r="K94" s="255"/>
      <c r="L94" s="255">
        <v>0.10100000000000001</v>
      </c>
      <c r="M94" s="255">
        <v>3.0830000000000002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0.27400000000000002</v>
      </c>
      <c r="G95" s="255" t="s">
        <v>410</v>
      </c>
      <c r="H95" s="255">
        <v>0.109</v>
      </c>
      <c r="I95" s="255" t="s">
        <v>410</v>
      </c>
      <c r="J95" s="255" t="s">
        <v>410</v>
      </c>
      <c r="K95" s="255"/>
      <c r="L95" s="255">
        <v>9.0999999999999998E-2</v>
      </c>
      <c r="M95" s="255">
        <v>1.0209999999999999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1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30573-E675-46EE-BE74-D1BDC7BB57CF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179687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726562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5.5" customHeight="1">
      <c r="A1" s="285" t="s">
        <v>365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10.5" customHeight="1">
      <c r="A7" s="60" t="s">
        <v>343</v>
      </c>
      <c r="B7" s="71">
        <v>3319.5549999999998</v>
      </c>
      <c r="C7" s="71">
        <v>2522.6239999999998</v>
      </c>
      <c r="D7" s="71">
        <v>2335.1030000000001</v>
      </c>
      <c r="E7" s="71">
        <v>149.59700000000001</v>
      </c>
      <c r="F7" s="71">
        <v>971.02800000000002</v>
      </c>
      <c r="G7" s="71">
        <v>989.25099999999998</v>
      </c>
      <c r="H7" s="71">
        <v>225.227</v>
      </c>
      <c r="I7" s="71">
        <v>81.596000000000004</v>
      </c>
      <c r="J7" s="71" t="s">
        <v>410</v>
      </c>
      <c r="K7" s="71" t="s">
        <v>410</v>
      </c>
      <c r="L7" s="71" t="s">
        <v>410</v>
      </c>
      <c r="M7" s="71" t="s">
        <v>410</v>
      </c>
    </row>
    <row r="8" spans="1:15" s="17" customFormat="1" ht="9" customHeight="1">
      <c r="A8" s="22" t="s">
        <v>69</v>
      </c>
      <c r="B8" s="255">
        <v>1598.268</v>
      </c>
      <c r="C8" s="255">
        <v>1178.682</v>
      </c>
      <c r="D8" s="255">
        <v>1080.8979999999999</v>
      </c>
      <c r="E8" s="255">
        <v>54.875999999999998</v>
      </c>
      <c r="F8" s="255">
        <v>407.39100000000002</v>
      </c>
      <c r="G8" s="255">
        <v>487.346</v>
      </c>
      <c r="H8" s="255">
        <v>131.285</v>
      </c>
      <c r="I8" s="255">
        <v>50.448</v>
      </c>
      <c r="J8" s="255" t="s">
        <v>410</v>
      </c>
      <c r="K8" s="255" t="s">
        <v>410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1721.287</v>
      </c>
      <c r="C9" s="255">
        <v>1343.942</v>
      </c>
      <c r="D9" s="255">
        <v>1254.2049999999999</v>
      </c>
      <c r="E9" s="255">
        <v>94.721000000000004</v>
      </c>
      <c r="F9" s="255">
        <v>563.63699999999994</v>
      </c>
      <c r="G9" s="255">
        <v>501.90499999999997</v>
      </c>
      <c r="H9" s="255">
        <v>93.941999999999993</v>
      </c>
      <c r="I9" s="255">
        <v>31.148</v>
      </c>
      <c r="J9" s="255" t="s">
        <v>410</v>
      </c>
      <c r="K9" s="255" t="s">
        <v>410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1215.442</v>
      </c>
      <c r="C10" s="255">
        <v>917.44399999999996</v>
      </c>
      <c r="D10" s="255">
        <v>850.197</v>
      </c>
      <c r="E10" s="255">
        <v>70.138999999999996</v>
      </c>
      <c r="F10" s="255">
        <v>303.72000000000003</v>
      </c>
      <c r="G10" s="255">
        <v>403.57799999999997</v>
      </c>
      <c r="H10" s="255">
        <v>72.760000000000005</v>
      </c>
      <c r="I10" s="255">
        <v>25.716999999999999</v>
      </c>
      <c r="J10" s="255" t="s">
        <v>410</v>
      </c>
      <c r="K10" s="255" t="s">
        <v>410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1083.8910000000001</v>
      </c>
      <c r="C11" s="255">
        <v>827.40800000000002</v>
      </c>
      <c r="D11" s="255">
        <v>773.49099999999999</v>
      </c>
      <c r="E11" s="255">
        <v>49.371000000000002</v>
      </c>
      <c r="F11" s="255">
        <v>272.51</v>
      </c>
      <c r="G11" s="255">
        <v>384.43700000000001</v>
      </c>
      <c r="H11" s="255">
        <v>67.173000000000002</v>
      </c>
      <c r="I11" s="255">
        <v>21.802</v>
      </c>
      <c r="J11" s="255" t="s">
        <v>410</v>
      </c>
      <c r="K11" s="255" t="s">
        <v>410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117.495</v>
      </c>
      <c r="C12" s="255">
        <v>68.457999999999998</v>
      </c>
      <c r="D12" s="255">
        <v>58.8</v>
      </c>
      <c r="E12" s="255">
        <v>13.525</v>
      </c>
      <c r="F12" s="255">
        <v>20.048999999999999</v>
      </c>
      <c r="G12" s="255">
        <v>20.007000000000001</v>
      </c>
      <c r="H12" s="255">
        <v>5.2190000000000003</v>
      </c>
      <c r="I12" s="255">
        <v>4.0919999999999996</v>
      </c>
      <c r="J12" s="255" t="s">
        <v>410</v>
      </c>
      <c r="K12" s="255" t="s">
        <v>410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15.260999999999999</v>
      </c>
      <c r="C13" s="255">
        <v>10.438000000000001</v>
      </c>
      <c r="D13" s="255">
        <v>9.5060000000000002</v>
      </c>
      <c r="E13" s="255">
        <v>0.82599999999999996</v>
      </c>
      <c r="F13" s="255">
        <v>4.0709999999999997</v>
      </c>
      <c r="G13" s="255">
        <v>4.0289999999999999</v>
      </c>
      <c r="H13" s="255">
        <v>0.57999999999999996</v>
      </c>
      <c r="I13" s="255">
        <v>0.61</v>
      </c>
      <c r="J13" s="255" t="s">
        <v>410</v>
      </c>
      <c r="K13" s="255" t="s">
        <v>410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28.835000000000001</v>
      </c>
      <c r="C14" s="255">
        <v>19.218</v>
      </c>
      <c r="D14" s="255">
        <v>16.169</v>
      </c>
      <c r="E14" s="255">
        <v>2.476</v>
      </c>
      <c r="F14" s="255">
        <v>8.2330000000000005</v>
      </c>
      <c r="G14" s="255">
        <v>3.956</v>
      </c>
      <c r="H14" s="255">
        <v>1.504</v>
      </c>
      <c r="I14" s="255">
        <v>1.016</v>
      </c>
      <c r="J14" s="255" t="s">
        <v>410</v>
      </c>
      <c r="K14" s="255" t="s">
        <v>410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8.1120000000000001</v>
      </c>
      <c r="C15" s="255">
        <v>5.6</v>
      </c>
      <c r="D15" s="255">
        <v>5.3460000000000001</v>
      </c>
      <c r="E15" s="255">
        <v>0.55400000000000005</v>
      </c>
      <c r="F15" s="255">
        <v>0.92800000000000005</v>
      </c>
      <c r="G15" s="255">
        <v>3.0510000000000002</v>
      </c>
      <c r="H15" s="255">
        <v>0.81299999999999994</v>
      </c>
      <c r="I15" s="255">
        <v>0.19500000000000001</v>
      </c>
      <c r="J15" s="255" t="s">
        <v>410</v>
      </c>
      <c r="K15" s="255" t="s">
        <v>410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11.946</v>
      </c>
      <c r="C16" s="255">
        <v>8.7870000000000008</v>
      </c>
      <c r="D16" s="255">
        <v>5.5730000000000004</v>
      </c>
      <c r="E16" s="255">
        <v>1.85</v>
      </c>
      <c r="F16" s="255">
        <v>1.8819999999999999</v>
      </c>
      <c r="G16" s="255">
        <v>1.3720000000000001</v>
      </c>
      <c r="H16" s="255">
        <v>0.46899999999999997</v>
      </c>
      <c r="I16" s="255">
        <v>0.503</v>
      </c>
      <c r="J16" s="255" t="s">
        <v>410</v>
      </c>
      <c r="K16" s="255" t="s">
        <v>410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438.267</v>
      </c>
      <c r="C17" s="255">
        <v>364.80200000000002</v>
      </c>
      <c r="D17" s="255">
        <v>352.447</v>
      </c>
      <c r="E17" s="255">
        <v>6.0519999999999996</v>
      </c>
      <c r="F17" s="255">
        <v>95.335999999999999</v>
      </c>
      <c r="G17" s="255">
        <v>221.68100000000001</v>
      </c>
      <c r="H17" s="255">
        <v>29.378</v>
      </c>
      <c r="I17" s="255">
        <v>4.3479999999999999</v>
      </c>
      <c r="J17" s="255" t="s">
        <v>410</v>
      </c>
      <c r="K17" s="255" t="s">
        <v>410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8.9359999999999999</v>
      </c>
      <c r="C18" s="255">
        <v>6.8959999999999999</v>
      </c>
      <c r="D18" s="255">
        <v>5.6260000000000003</v>
      </c>
      <c r="E18" s="255">
        <v>2.895</v>
      </c>
      <c r="F18" s="255">
        <v>1.6080000000000001</v>
      </c>
      <c r="G18" s="255">
        <v>0.85</v>
      </c>
      <c r="H18" s="255">
        <v>0.27300000000000002</v>
      </c>
      <c r="I18" s="255">
        <v>0.51500000000000001</v>
      </c>
      <c r="J18" s="255" t="s">
        <v>410</v>
      </c>
      <c r="K18" s="255" t="s">
        <v>410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134.33199999999999</v>
      </c>
      <c r="C19" s="255">
        <v>95.295000000000002</v>
      </c>
      <c r="D19" s="255">
        <v>85.614000000000004</v>
      </c>
      <c r="E19" s="255">
        <v>5.5190000000000001</v>
      </c>
      <c r="F19" s="255">
        <v>37.191000000000003</v>
      </c>
      <c r="G19" s="255">
        <v>32.448</v>
      </c>
      <c r="H19" s="255">
        <v>10.456</v>
      </c>
      <c r="I19" s="255">
        <v>5.44</v>
      </c>
      <c r="J19" s="255" t="s">
        <v>410</v>
      </c>
      <c r="K19" s="255" t="s">
        <v>410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24.231000000000002</v>
      </c>
      <c r="C20" s="255">
        <v>18.387</v>
      </c>
      <c r="D20" s="255">
        <v>16.646000000000001</v>
      </c>
      <c r="E20" s="255">
        <v>2.4049999999999998</v>
      </c>
      <c r="F20" s="255">
        <v>7.6950000000000003</v>
      </c>
      <c r="G20" s="255">
        <v>5.74</v>
      </c>
      <c r="H20" s="255">
        <v>0.80600000000000005</v>
      </c>
      <c r="I20" s="255">
        <v>0.67900000000000005</v>
      </c>
      <c r="J20" s="255" t="s">
        <v>410</v>
      </c>
      <c r="K20" s="255" t="s">
        <v>410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101.044</v>
      </c>
      <c r="C21" s="255">
        <v>80.078000000000003</v>
      </c>
      <c r="D21" s="255">
        <v>78.257999999999996</v>
      </c>
      <c r="E21" s="255">
        <v>2.5379999999999998</v>
      </c>
      <c r="F21" s="255">
        <v>48.465000000000003</v>
      </c>
      <c r="G21" s="255">
        <v>22.904</v>
      </c>
      <c r="H21" s="255">
        <v>4.351</v>
      </c>
      <c r="I21" s="255">
        <v>0.94699999999999995</v>
      </c>
      <c r="J21" s="255" t="s">
        <v>410</v>
      </c>
      <c r="K21" s="255" t="s">
        <v>410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43.176000000000002</v>
      </c>
      <c r="C22" s="255">
        <v>24.869</v>
      </c>
      <c r="D22" s="255">
        <v>20.315000000000001</v>
      </c>
      <c r="E22" s="255">
        <v>3.5409999999999999</v>
      </c>
      <c r="F22" s="255">
        <v>8.4580000000000002</v>
      </c>
      <c r="G22" s="255">
        <v>7.024</v>
      </c>
      <c r="H22" s="255">
        <v>1.292</v>
      </c>
      <c r="I22" s="255">
        <v>1.36</v>
      </c>
      <c r="J22" s="255" t="s">
        <v>410</v>
      </c>
      <c r="K22" s="255" t="s">
        <v>410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82.593999999999994</v>
      </c>
      <c r="C23" s="255">
        <v>72.146000000000001</v>
      </c>
      <c r="D23" s="255">
        <v>70.019000000000005</v>
      </c>
      <c r="E23" s="255">
        <v>0.93600000000000005</v>
      </c>
      <c r="F23" s="255">
        <v>20.599</v>
      </c>
      <c r="G23" s="255">
        <v>39.749000000000002</v>
      </c>
      <c r="H23" s="255">
        <v>8.7349999999999994</v>
      </c>
      <c r="I23" s="255">
        <v>0.56200000000000006</v>
      </c>
      <c r="J23" s="255" t="s">
        <v>410</v>
      </c>
      <c r="K23" s="255" t="s">
        <v>410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13.231999999999999</v>
      </c>
      <c r="C24" s="255">
        <v>9.9770000000000003</v>
      </c>
      <c r="D24" s="255">
        <v>9.8699999999999992</v>
      </c>
      <c r="E24" s="255">
        <v>9.5000000000000001E-2</v>
      </c>
      <c r="F24" s="255">
        <v>2.3940000000000001</v>
      </c>
      <c r="G24" s="255">
        <v>6.7370000000000001</v>
      </c>
      <c r="H24" s="255">
        <v>0.64400000000000002</v>
      </c>
      <c r="I24" s="255">
        <v>6.2E-2</v>
      </c>
      <c r="J24" s="255" t="s">
        <v>410</v>
      </c>
      <c r="K24" s="255" t="s">
        <v>410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15.334</v>
      </c>
      <c r="C25" s="255">
        <v>11.442</v>
      </c>
      <c r="D25" s="255">
        <v>9.4540000000000006</v>
      </c>
      <c r="E25" s="255">
        <v>4.6989999999999998</v>
      </c>
      <c r="F25" s="255">
        <v>2.6320000000000001</v>
      </c>
      <c r="G25" s="255">
        <v>1.71</v>
      </c>
      <c r="H25" s="255">
        <v>0.41299999999999998</v>
      </c>
      <c r="I25" s="255">
        <v>0.84499999999999997</v>
      </c>
      <c r="J25" s="255" t="s">
        <v>410</v>
      </c>
      <c r="K25" s="255" t="s">
        <v>410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41.095999999999997</v>
      </c>
      <c r="C26" s="255">
        <v>31.015000000000001</v>
      </c>
      <c r="D26" s="255">
        <v>29.847999999999999</v>
      </c>
      <c r="E26" s="255">
        <v>1.46</v>
      </c>
      <c r="F26" s="255">
        <v>12.968999999999999</v>
      </c>
      <c r="G26" s="255">
        <v>13.179</v>
      </c>
      <c r="H26" s="255">
        <v>2.2400000000000002</v>
      </c>
      <c r="I26" s="255">
        <v>0.628</v>
      </c>
      <c r="J26" s="255" t="s">
        <v>410</v>
      </c>
      <c r="K26" s="255" t="s">
        <v>410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4.4450000000000003</v>
      </c>
      <c r="C27" s="255">
        <v>3.06</v>
      </c>
      <c r="D27" s="255">
        <v>2.726</v>
      </c>
      <c r="E27" s="255">
        <v>0.59099999999999997</v>
      </c>
      <c r="F27" s="255">
        <v>1.091</v>
      </c>
      <c r="G27" s="255">
        <v>0.80500000000000005</v>
      </c>
      <c r="H27" s="255">
        <v>0.23899999999999999</v>
      </c>
      <c r="I27" s="255">
        <v>0.14000000000000001</v>
      </c>
      <c r="J27" s="255" t="s">
        <v>410</v>
      </c>
      <c r="K27" s="255" t="s">
        <v>410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75.474999999999994</v>
      </c>
      <c r="C28" s="255">
        <v>54.613</v>
      </c>
      <c r="D28" s="255">
        <v>45.62</v>
      </c>
      <c r="E28" s="255">
        <v>15.38</v>
      </c>
      <c r="F28" s="255">
        <v>18.492000000000001</v>
      </c>
      <c r="G28" s="255">
        <v>9.5809999999999995</v>
      </c>
      <c r="H28" s="255">
        <v>2.1669999999999998</v>
      </c>
      <c r="I28" s="255">
        <v>2.117</v>
      </c>
      <c r="J28" s="255" t="s">
        <v>410</v>
      </c>
      <c r="K28" s="255" t="s">
        <v>410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5.1459999999999999</v>
      </c>
      <c r="C29" s="255">
        <v>3.5680000000000001</v>
      </c>
      <c r="D29" s="255">
        <v>2.871</v>
      </c>
      <c r="E29" s="255">
        <v>0.46100000000000002</v>
      </c>
      <c r="F29" s="255">
        <v>1.325</v>
      </c>
      <c r="G29" s="255">
        <v>0.72799999999999998</v>
      </c>
      <c r="H29" s="255">
        <v>0.35699999999999998</v>
      </c>
      <c r="I29" s="255">
        <v>0.16700000000000001</v>
      </c>
      <c r="J29" s="255" t="s">
        <v>410</v>
      </c>
      <c r="K29" s="255" t="s">
        <v>410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31.94</v>
      </c>
      <c r="C30" s="255">
        <v>19.245999999999999</v>
      </c>
      <c r="D30" s="255">
        <v>17.279</v>
      </c>
      <c r="E30" s="255">
        <v>3.0059999999999998</v>
      </c>
      <c r="F30" s="255">
        <v>7.4029999999999996</v>
      </c>
      <c r="G30" s="255">
        <v>5.2610000000000001</v>
      </c>
      <c r="H30" s="255">
        <v>1.609</v>
      </c>
      <c r="I30" s="255">
        <v>0.94199999999999995</v>
      </c>
      <c r="J30" s="255" t="s">
        <v>410</v>
      </c>
      <c r="K30" s="255" t="s">
        <v>410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14.545</v>
      </c>
      <c r="C31" s="255">
        <v>9.5489999999999995</v>
      </c>
      <c r="D31" s="255">
        <v>8.2100000000000009</v>
      </c>
      <c r="E31" s="255">
        <v>1.33</v>
      </c>
      <c r="F31" s="255">
        <v>2.899</v>
      </c>
      <c r="G31" s="255">
        <v>2.766</v>
      </c>
      <c r="H31" s="255">
        <v>1.2150000000000001</v>
      </c>
      <c r="I31" s="255">
        <v>0.54900000000000004</v>
      </c>
      <c r="J31" s="255" t="s">
        <v>410</v>
      </c>
      <c r="K31" s="255" t="s">
        <v>410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18.88</v>
      </c>
      <c r="C32" s="255">
        <v>13.154999999999999</v>
      </c>
      <c r="D32" s="255">
        <v>10.965999999999999</v>
      </c>
      <c r="E32" s="255">
        <v>0.69599999999999995</v>
      </c>
      <c r="F32" s="255">
        <v>4.0650000000000004</v>
      </c>
      <c r="G32" s="255">
        <v>5.26</v>
      </c>
      <c r="H32" s="255">
        <v>0.94499999999999995</v>
      </c>
      <c r="I32" s="255">
        <v>0.68799999999999994</v>
      </c>
      <c r="J32" s="255" t="s">
        <v>410</v>
      </c>
      <c r="K32" s="255" t="s">
        <v>410</v>
      </c>
      <c r="L32" s="255" t="s">
        <v>410</v>
      </c>
      <c r="M32" s="255" t="s">
        <v>410</v>
      </c>
    </row>
    <row r="33" spans="1:14" s="17" customFormat="1" ht="9" customHeight="1">
      <c r="A33" s="57" t="s">
        <v>107</v>
      </c>
      <c r="B33" s="255">
        <v>5.649</v>
      </c>
      <c r="C33" s="255">
        <v>2.72</v>
      </c>
      <c r="D33" s="255">
        <v>2.6629999999999998</v>
      </c>
      <c r="E33" s="255">
        <v>5.2999999999999999E-2</v>
      </c>
      <c r="F33" s="255">
        <v>0.81899999999999995</v>
      </c>
      <c r="G33" s="255">
        <v>1.607</v>
      </c>
      <c r="H33" s="255">
        <v>0.184</v>
      </c>
      <c r="I33" s="255">
        <v>1.0999999999999999E-2</v>
      </c>
      <c r="J33" s="255" t="s">
        <v>410</v>
      </c>
      <c r="K33" s="255" t="s">
        <v>410</v>
      </c>
      <c r="L33" s="255" t="s">
        <v>410</v>
      </c>
      <c r="M33" s="255" t="s">
        <v>410</v>
      </c>
    </row>
    <row r="34" spans="1:14" s="17" customFormat="1" ht="9" customHeight="1">
      <c r="A34" s="57" t="s">
        <v>106</v>
      </c>
      <c r="B34" s="255">
        <v>13.231</v>
      </c>
      <c r="C34" s="255">
        <v>10.435</v>
      </c>
      <c r="D34" s="255">
        <v>8.3030000000000008</v>
      </c>
      <c r="E34" s="255">
        <v>0.64300000000000002</v>
      </c>
      <c r="F34" s="255">
        <v>3.246</v>
      </c>
      <c r="G34" s="255">
        <v>3.653</v>
      </c>
      <c r="H34" s="255">
        <v>0.76100000000000001</v>
      </c>
      <c r="I34" s="255">
        <v>0.67700000000000005</v>
      </c>
      <c r="J34" s="255" t="s">
        <v>410</v>
      </c>
      <c r="K34" s="255" t="s">
        <v>410</v>
      </c>
      <c r="L34" s="255" t="s">
        <v>410</v>
      </c>
      <c r="M34" s="255" t="s">
        <v>410</v>
      </c>
    </row>
    <row r="35" spans="1:14" s="17" customFormat="1" ht="9" customHeight="1">
      <c r="A35" s="58" t="s">
        <v>105</v>
      </c>
      <c r="B35" s="255">
        <v>334.88499999999999</v>
      </c>
      <c r="C35" s="255">
        <v>279.10700000000003</v>
      </c>
      <c r="D35" s="255">
        <v>264.10700000000003</v>
      </c>
      <c r="E35" s="255">
        <v>19.940000000000001</v>
      </c>
      <c r="F35" s="255">
        <v>150.73599999999999</v>
      </c>
      <c r="G35" s="255">
        <v>76.025000000000006</v>
      </c>
      <c r="H35" s="255">
        <v>17.405999999999999</v>
      </c>
      <c r="I35" s="255">
        <v>3.5779999999999998</v>
      </c>
      <c r="J35" s="255" t="s">
        <v>410</v>
      </c>
      <c r="K35" s="255" t="s">
        <v>410</v>
      </c>
      <c r="L35" s="255" t="s">
        <v>410</v>
      </c>
      <c r="M35" s="255" t="s">
        <v>410</v>
      </c>
      <c r="N35" s="20"/>
    </row>
    <row r="36" spans="1:14" s="17" customFormat="1" ht="9" customHeight="1">
      <c r="A36" s="57" t="s">
        <v>104</v>
      </c>
      <c r="B36" s="255">
        <v>107.961</v>
      </c>
      <c r="C36" s="255">
        <v>88.498000000000005</v>
      </c>
      <c r="D36" s="255">
        <v>85.356999999999999</v>
      </c>
      <c r="E36" s="255">
        <v>1.5469999999999999</v>
      </c>
      <c r="F36" s="255">
        <v>43.881</v>
      </c>
      <c r="G36" s="255">
        <v>30.556999999999999</v>
      </c>
      <c r="H36" s="255">
        <v>9.3719999999999999</v>
      </c>
      <c r="I36" s="255">
        <v>1.0069999999999999</v>
      </c>
      <c r="J36" s="255" t="s">
        <v>410</v>
      </c>
      <c r="K36" s="255" t="s">
        <v>410</v>
      </c>
      <c r="L36" s="255" t="s">
        <v>410</v>
      </c>
      <c r="M36" s="255" t="s">
        <v>410</v>
      </c>
      <c r="N36" s="20"/>
    </row>
    <row r="37" spans="1:14" s="17" customFormat="1" ht="9" customHeight="1">
      <c r="A37" s="57" t="s">
        <v>103</v>
      </c>
      <c r="B37" s="255">
        <v>37.694000000000003</v>
      </c>
      <c r="C37" s="255">
        <v>28.902000000000001</v>
      </c>
      <c r="D37" s="255">
        <v>26.018999999999998</v>
      </c>
      <c r="E37" s="255">
        <v>2.403</v>
      </c>
      <c r="F37" s="255">
        <v>14.843999999999999</v>
      </c>
      <c r="G37" s="255">
        <v>7.1520000000000001</v>
      </c>
      <c r="H37" s="255">
        <v>1.62</v>
      </c>
      <c r="I37" s="255">
        <v>0.55400000000000005</v>
      </c>
      <c r="J37" s="255" t="s">
        <v>410</v>
      </c>
      <c r="K37" s="255" t="s">
        <v>410</v>
      </c>
      <c r="L37" s="255" t="s">
        <v>410</v>
      </c>
      <c r="M37" s="255" t="s">
        <v>410</v>
      </c>
    </row>
    <row r="38" spans="1:14" s="17" customFormat="1" ht="9" customHeight="1">
      <c r="A38" s="57" t="s">
        <v>102</v>
      </c>
      <c r="B38" s="255">
        <v>151.39099999999999</v>
      </c>
      <c r="C38" s="255">
        <v>128.74799999999999</v>
      </c>
      <c r="D38" s="255">
        <v>120.417</v>
      </c>
      <c r="E38" s="255">
        <v>15.164</v>
      </c>
      <c r="F38" s="255">
        <v>76.31</v>
      </c>
      <c r="G38" s="255">
        <v>25.193000000000001</v>
      </c>
      <c r="H38" s="255">
        <v>3.75</v>
      </c>
      <c r="I38" s="255">
        <v>1.7130000000000001</v>
      </c>
      <c r="J38" s="255" t="s">
        <v>410</v>
      </c>
      <c r="K38" s="255" t="s">
        <v>410</v>
      </c>
      <c r="L38" s="255" t="s">
        <v>410</v>
      </c>
      <c r="M38" s="255" t="s">
        <v>410</v>
      </c>
    </row>
    <row r="39" spans="1:14" s="17" customFormat="1" ht="9" customHeight="1">
      <c r="A39" s="57" t="s">
        <v>101</v>
      </c>
      <c r="B39" s="255">
        <v>37.838999999999999</v>
      </c>
      <c r="C39" s="255">
        <v>32.959000000000003</v>
      </c>
      <c r="D39" s="255">
        <v>32.314</v>
      </c>
      <c r="E39" s="255">
        <v>0.82599999999999996</v>
      </c>
      <c r="F39" s="255">
        <v>15.701000000000001</v>
      </c>
      <c r="G39" s="255">
        <v>13.122999999999999</v>
      </c>
      <c r="H39" s="255">
        <v>2.6640000000000001</v>
      </c>
      <c r="I39" s="255">
        <v>0.30399999999999999</v>
      </c>
      <c r="J39" s="255" t="s">
        <v>410</v>
      </c>
      <c r="K39" s="255" t="s">
        <v>410</v>
      </c>
      <c r="L39" s="255" t="s">
        <v>410</v>
      </c>
      <c r="M39" s="255" t="s">
        <v>410</v>
      </c>
    </row>
    <row r="40" spans="1:14" s="17" customFormat="1" ht="9" customHeight="1">
      <c r="A40" s="58" t="s">
        <v>100</v>
      </c>
      <c r="B40" s="255">
        <v>132.32400000000001</v>
      </c>
      <c r="C40" s="255">
        <v>120.27200000000001</v>
      </c>
      <c r="D40" s="255">
        <v>116.521</v>
      </c>
      <c r="E40" s="255">
        <v>3.1459999999999999</v>
      </c>
      <c r="F40" s="255">
        <v>96.518000000000001</v>
      </c>
      <c r="G40" s="255">
        <v>14.724</v>
      </c>
      <c r="H40" s="255">
        <v>2.133</v>
      </c>
      <c r="I40" s="255">
        <v>1.0609999999999999</v>
      </c>
      <c r="J40" s="255" t="s">
        <v>410</v>
      </c>
      <c r="K40" s="255" t="s">
        <v>410</v>
      </c>
      <c r="L40" s="255" t="s">
        <v>410</v>
      </c>
      <c r="M40" s="255" t="s">
        <v>410</v>
      </c>
    </row>
    <row r="41" spans="1:14" s="17" customFormat="1" ht="9" customHeight="1">
      <c r="A41" s="57" t="s">
        <v>99</v>
      </c>
      <c r="B41" s="255">
        <v>7.61</v>
      </c>
      <c r="C41" s="255">
        <v>6.3570000000000002</v>
      </c>
      <c r="D41" s="255">
        <v>6.0839999999999996</v>
      </c>
      <c r="E41" s="255">
        <v>0.58899999999999997</v>
      </c>
      <c r="F41" s="255">
        <v>4.2210000000000001</v>
      </c>
      <c r="G41" s="255">
        <v>0.99199999999999999</v>
      </c>
      <c r="H41" s="255">
        <v>0.28199999999999997</v>
      </c>
      <c r="I41" s="255">
        <v>0.08</v>
      </c>
      <c r="J41" s="255" t="s">
        <v>410</v>
      </c>
      <c r="K41" s="255" t="s">
        <v>410</v>
      </c>
      <c r="L41" s="255" t="s">
        <v>410</v>
      </c>
      <c r="M41" s="255" t="s">
        <v>410</v>
      </c>
    </row>
    <row r="42" spans="1:14" s="17" customFormat="1" ht="9" customHeight="1">
      <c r="A42" s="57" t="s">
        <v>98</v>
      </c>
      <c r="B42" s="255">
        <v>61.207000000000001</v>
      </c>
      <c r="C42" s="255">
        <v>60.591000000000001</v>
      </c>
      <c r="D42" s="255">
        <v>59.634</v>
      </c>
      <c r="E42" s="255">
        <v>0.19800000000000001</v>
      </c>
      <c r="F42" s="255">
        <v>53.179000000000002</v>
      </c>
      <c r="G42" s="255">
        <v>6.1870000000000003</v>
      </c>
      <c r="H42" s="255">
        <v>7.0000000000000007E-2</v>
      </c>
      <c r="I42" s="255">
        <v>0.34799999999999998</v>
      </c>
      <c r="J42" s="255" t="s">
        <v>410</v>
      </c>
      <c r="K42" s="255" t="s">
        <v>410</v>
      </c>
      <c r="L42" s="255" t="s">
        <v>410</v>
      </c>
      <c r="M42" s="255" t="s">
        <v>410</v>
      </c>
    </row>
    <row r="43" spans="1:14" s="17" customFormat="1" ht="9" customHeight="1">
      <c r="A43" s="57" t="s">
        <v>97</v>
      </c>
      <c r="B43" s="255">
        <v>24.704000000000001</v>
      </c>
      <c r="C43" s="255">
        <v>21.09</v>
      </c>
      <c r="D43" s="255">
        <v>19.664000000000001</v>
      </c>
      <c r="E43" s="255">
        <v>1.0409999999999999</v>
      </c>
      <c r="F43" s="255">
        <v>16.442</v>
      </c>
      <c r="G43" s="255">
        <v>1.663</v>
      </c>
      <c r="H43" s="255">
        <v>0.51800000000000002</v>
      </c>
      <c r="I43" s="255">
        <v>0.39600000000000002</v>
      </c>
      <c r="J43" s="255" t="s">
        <v>410</v>
      </c>
      <c r="K43" s="255" t="s">
        <v>410</v>
      </c>
      <c r="L43" s="255" t="s">
        <v>410</v>
      </c>
      <c r="M43" s="255" t="s">
        <v>410</v>
      </c>
    </row>
    <row r="44" spans="1:14" s="17" customFormat="1" ht="9" customHeight="1">
      <c r="A44" s="57" t="s">
        <v>96</v>
      </c>
      <c r="B44" s="255">
        <v>3.335</v>
      </c>
      <c r="C44" s="255">
        <v>2.911</v>
      </c>
      <c r="D44" s="255">
        <v>2.6509999999999998</v>
      </c>
      <c r="E44" s="255">
        <v>0.153</v>
      </c>
      <c r="F44" s="255">
        <v>2.0720000000000001</v>
      </c>
      <c r="G44" s="255">
        <v>0.317</v>
      </c>
      <c r="H44" s="255">
        <v>0.109</v>
      </c>
      <c r="I44" s="255">
        <v>2.1000000000000001E-2</v>
      </c>
      <c r="J44" s="255" t="s">
        <v>410</v>
      </c>
      <c r="K44" s="255" t="s">
        <v>410</v>
      </c>
      <c r="L44" s="255" t="s">
        <v>410</v>
      </c>
      <c r="M44" s="255" t="s">
        <v>410</v>
      </c>
    </row>
    <row r="45" spans="1:14" s="17" customFormat="1" ht="9" customHeight="1">
      <c r="A45" s="57" t="s">
        <v>95</v>
      </c>
      <c r="B45" s="255">
        <v>35.468000000000004</v>
      </c>
      <c r="C45" s="255">
        <v>29.323</v>
      </c>
      <c r="D45" s="255">
        <v>28.488</v>
      </c>
      <c r="E45" s="255">
        <v>1.165</v>
      </c>
      <c r="F45" s="255">
        <v>20.603999999999999</v>
      </c>
      <c r="G45" s="255">
        <v>5.5650000000000004</v>
      </c>
      <c r="H45" s="255">
        <v>1.1539999999999999</v>
      </c>
      <c r="I45" s="255">
        <v>0.216</v>
      </c>
      <c r="J45" s="255" t="s">
        <v>410</v>
      </c>
      <c r="K45" s="255" t="s">
        <v>410</v>
      </c>
      <c r="L45" s="255" t="s">
        <v>410</v>
      </c>
      <c r="M45" s="255" t="s">
        <v>410</v>
      </c>
    </row>
    <row r="46" spans="1:14" s="17" customFormat="1" ht="9" customHeight="1">
      <c r="A46" s="58" t="s">
        <v>94</v>
      </c>
      <c r="B46" s="255">
        <v>19.756</v>
      </c>
      <c r="C46" s="255">
        <v>13.964</v>
      </c>
      <c r="D46" s="255">
        <v>12.414</v>
      </c>
      <c r="E46" s="255">
        <v>0.8</v>
      </c>
      <c r="F46" s="255">
        <v>8.5980000000000008</v>
      </c>
      <c r="G46" s="255">
        <v>2.3180000000000001</v>
      </c>
      <c r="H46" s="255">
        <v>0.69799999999999995</v>
      </c>
      <c r="I46" s="255">
        <v>0.104</v>
      </c>
      <c r="J46" s="255" t="s">
        <v>410</v>
      </c>
      <c r="K46" s="255" t="s">
        <v>410</v>
      </c>
      <c r="L46" s="255" t="s">
        <v>410</v>
      </c>
      <c r="M46" s="255" t="s">
        <v>410</v>
      </c>
    </row>
    <row r="47" spans="1:14" s="17" customFormat="1" ht="9" customHeight="1">
      <c r="A47" s="57" t="s">
        <v>93</v>
      </c>
      <c r="B47" s="255">
        <v>16.399999999999999</v>
      </c>
      <c r="C47" s="255">
        <v>11.75</v>
      </c>
      <c r="D47" s="255">
        <v>10.558999999999999</v>
      </c>
      <c r="E47" s="255">
        <v>0.71899999999999997</v>
      </c>
      <c r="F47" s="255">
        <v>7.2770000000000001</v>
      </c>
      <c r="G47" s="255">
        <v>1.99</v>
      </c>
      <c r="H47" s="255">
        <v>0.57299999999999995</v>
      </c>
      <c r="I47" s="255">
        <v>0.104</v>
      </c>
      <c r="J47" s="255" t="s">
        <v>410</v>
      </c>
      <c r="K47" s="255" t="s">
        <v>410</v>
      </c>
      <c r="L47" s="255" t="s">
        <v>410</v>
      </c>
      <c r="M47" s="255" t="s">
        <v>410</v>
      </c>
    </row>
    <row r="48" spans="1:14" s="17" customFormat="1" ht="9" customHeight="1">
      <c r="A48" s="57" t="s">
        <v>92</v>
      </c>
      <c r="B48" s="255">
        <v>3.3559999999999999</v>
      </c>
      <c r="C48" s="255">
        <v>2.214</v>
      </c>
      <c r="D48" s="255">
        <v>1.855</v>
      </c>
      <c r="E48" s="255">
        <v>8.1000000000000003E-2</v>
      </c>
      <c r="F48" s="255">
        <v>1.321</v>
      </c>
      <c r="G48" s="255">
        <v>0.32800000000000001</v>
      </c>
      <c r="H48" s="255">
        <v>0.125</v>
      </c>
      <c r="I48" s="255">
        <v>0</v>
      </c>
      <c r="J48" s="255" t="s">
        <v>410</v>
      </c>
      <c r="K48" s="255" t="s">
        <v>410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27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35" t="s">
        <v>17</v>
      </c>
    </row>
    <row r="51" spans="1:13" s="17" customFormat="1" ht="9.75" customHeight="1">
      <c r="A51" s="317"/>
      <c r="B51" s="328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36"/>
    </row>
    <row r="52" spans="1:13" s="17" customFormat="1" ht="9.75" customHeight="1">
      <c r="A52" s="318"/>
      <c r="B52" s="307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37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343</v>
      </c>
      <c r="B54" s="71" t="s">
        <v>410</v>
      </c>
      <c r="C54" s="71"/>
      <c r="D54" s="71" t="s">
        <v>410</v>
      </c>
      <c r="E54" s="71"/>
      <c r="F54" s="71">
        <v>192.05500000000001</v>
      </c>
      <c r="G54" s="71" t="s">
        <v>410</v>
      </c>
      <c r="H54" s="71">
        <v>67.492999999999995</v>
      </c>
      <c r="I54" s="71" t="s">
        <v>410</v>
      </c>
      <c r="J54" s="71" t="s">
        <v>410</v>
      </c>
      <c r="K54" s="71"/>
      <c r="L54" s="71">
        <v>27.152999999999999</v>
      </c>
      <c r="M54" s="71">
        <v>604.87599999999998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117.15900000000001</v>
      </c>
      <c r="G55" s="255" t="s">
        <v>410</v>
      </c>
      <c r="H55" s="255">
        <v>43.072000000000003</v>
      </c>
      <c r="I55" s="255" t="s">
        <v>410</v>
      </c>
      <c r="J55" s="255" t="s">
        <v>410</v>
      </c>
      <c r="K55" s="255"/>
      <c r="L55" s="255">
        <v>12.321999999999999</v>
      </c>
      <c r="M55" s="255">
        <v>302.42700000000002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74.896000000000001</v>
      </c>
      <c r="G56" s="255" t="s">
        <v>410</v>
      </c>
      <c r="H56" s="255">
        <v>24.420999999999999</v>
      </c>
      <c r="I56" s="255" t="s">
        <v>410</v>
      </c>
      <c r="J56" s="255" t="s">
        <v>410</v>
      </c>
      <c r="K56" s="255"/>
      <c r="L56" s="255">
        <v>14.831</v>
      </c>
      <c r="M56" s="255">
        <v>302.44900000000001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56.311</v>
      </c>
      <c r="G57" s="255" t="s">
        <v>410</v>
      </c>
      <c r="H57" s="255">
        <v>18.562000000000001</v>
      </c>
      <c r="I57" s="255" t="s">
        <v>410</v>
      </c>
      <c r="J57" s="255" t="s">
        <v>410</v>
      </c>
      <c r="K57" s="255"/>
      <c r="L57" s="255">
        <v>10.269</v>
      </c>
      <c r="M57" s="255">
        <v>241.68700000000001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49.237000000000002</v>
      </c>
      <c r="G58" s="255" t="s">
        <v>410</v>
      </c>
      <c r="H58" s="255">
        <v>16.727</v>
      </c>
      <c r="I58" s="255" t="s">
        <v>410</v>
      </c>
      <c r="J58" s="255" t="s">
        <v>410</v>
      </c>
      <c r="K58" s="255"/>
      <c r="L58" s="255">
        <v>9.1869999999999994</v>
      </c>
      <c r="M58" s="255">
        <v>207.24600000000001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7.9710000000000001</v>
      </c>
      <c r="G59" s="255" t="s">
        <v>410</v>
      </c>
      <c r="H59" s="255">
        <v>2.3260000000000001</v>
      </c>
      <c r="I59" s="255" t="s">
        <v>410</v>
      </c>
      <c r="J59" s="255" t="s">
        <v>410</v>
      </c>
      <c r="K59" s="255"/>
      <c r="L59" s="255">
        <v>1.7490000000000001</v>
      </c>
      <c r="M59" s="255">
        <v>41.066000000000003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0.81899999999999995</v>
      </c>
      <c r="G60" s="255" t="s">
        <v>410</v>
      </c>
      <c r="H60" s="255">
        <v>0.14099999999999999</v>
      </c>
      <c r="I60" s="255" t="s">
        <v>410</v>
      </c>
      <c r="J60" s="255" t="s">
        <v>410</v>
      </c>
      <c r="K60" s="255"/>
      <c r="L60" s="255">
        <v>0.17499999999999999</v>
      </c>
      <c r="M60" s="255">
        <v>4.0039999999999996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3.6960000000000002</v>
      </c>
      <c r="G61" s="255" t="s">
        <v>410</v>
      </c>
      <c r="H61" s="255">
        <v>1.006</v>
      </c>
      <c r="I61" s="255" t="s">
        <v>410</v>
      </c>
      <c r="J61" s="255" t="s">
        <v>410</v>
      </c>
      <c r="K61" s="255"/>
      <c r="L61" s="255">
        <v>0.47699999999999998</v>
      </c>
      <c r="M61" s="255">
        <v>5.9210000000000003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0.20399999999999999</v>
      </c>
      <c r="G62" s="255" t="s">
        <v>410</v>
      </c>
      <c r="H62" s="255">
        <v>6.3E-2</v>
      </c>
      <c r="I62" s="255" t="s">
        <v>410</v>
      </c>
      <c r="J62" s="255" t="s">
        <v>410</v>
      </c>
      <c r="K62" s="255"/>
      <c r="L62" s="255">
        <v>2.1999999999999999E-2</v>
      </c>
      <c r="M62" s="255">
        <v>2.3079999999999998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0.64200000000000002</v>
      </c>
      <c r="G63" s="255" t="s">
        <v>410</v>
      </c>
      <c r="H63" s="255">
        <v>8.1000000000000003E-2</v>
      </c>
      <c r="I63" s="255" t="s">
        <v>410</v>
      </c>
      <c r="J63" s="255" t="s">
        <v>410</v>
      </c>
      <c r="K63" s="255"/>
      <c r="L63" s="255">
        <v>4.7E-2</v>
      </c>
      <c r="M63" s="255">
        <v>2.5169999999999999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12.875999999999999</v>
      </c>
      <c r="G64" s="255" t="s">
        <v>410</v>
      </c>
      <c r="H64" s="255">
        <v>4.76</v>
      </c>
      <c r="I64" s="255" t="s">
        <v>410</v>
      </c>
      <c r="J64" s="255" t="s">
        <v>410</v>
      </c>
      <c r="K64" s="255"/>
      <c r="L64" s="255">
        <v>2.6709999999999998</v>
      </c>
      <c r="M64" s="255">
        <v>60.588999999999999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0.441</v>
      </c>
      <c r="G65" s="255" t="s">
        <v>410</v>
      </c>
      <c r="H65" s="255">
        <v>5.5E-2</v>
      </c>
      <c r="I65" s="255" t="s">
        <v>410</v>
      </c>
      <c r="J65" s="255" t="s">
        <v>410</v>
      </c>
      <c r="K65" s="255"/>
      <c r="L65" s="255">
        <v>5.7000000000000002E-2</v>
      </c>
      <c r="M65" s="255">
        <v>1.599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8.9220000000000006</v>
      </c>
      <c r="G66" s="255" t="s">
        <v>410</v>
      </c>
      <c r="H66" s="255">
        <v>2.6549999999999998</v>
      </c>
      <c r="I66" s="255" t="s">
        <v>410</v>
      </c>
      <c r="J66" s="255" t="s">
        <v>410</v>
      </c>
      <c r="K66" s="255"/>
      <c r="L66" s="255">
        <v>1.774</v>
      </c>
      <c r="M66" s="255">
        <v>30.114999999999998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0.64200000000000002</v>
      </c>
      <c r="G67" s="255" t="s">
        <v>410</v>
      </c>
      <c r="H67" s="255">
        <v>9.2999999999999999E-2</v>
      </c>
      <c r="I67" s="255" t="s">
        <v>410</v>
      </c>
      <c r="J67" s="255" t="s">
        <v>410</v>
      </c>
      <c r="K67" s="255"/>
      <c r="L67" s="255">
        <v>0.106</v>
      </c>
      <c r="M67" s="255">
        <v>5.202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3.4359999999999999</v>
      </c>
      <c r="G68" s="255" t="s">
        <v>410</v>
      </c>
      <c r="H68" s="255">
        <v>0.83299999999999996</v>
      </c>
      <c r="I68" s="255" t="s">
        <v>410</v>
      </c>
      <c r="J68" s="255" t="s">
        <v>410</v>
      </c>
      <c r="K68" s="255"/>
      <c r="L68" s="255">
        <v>0.98699999999999999</v>
      </c>
      <c r="M68" s="255">
        <v>17.53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5.6989999999999998</v>
      </c>
      <c r="G69" s="255" t="s">
        <v>410</v>
      </c>
      <c r="H69" s="255">
        <v>2.8929999999999998</v>
      </c>
      <c r="I69" s="255" t="s">
        <v>410</v>
      </c>
      <c r="J69" s="255" t="s">
        <v>410</v>
      </c>
      <c r="K69" s="255"/>
      <c r="L69" s="255">
        <v>0.56399999999999995</v>
      </c>
      <c r="M69" s="255">
        <v>12.608000000000001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0.46700000000000003</v>
      </c>
      <c r="G70" s="255" t="s">
        <v>410</v>
      </c>
      <c r="H70" s="255">
        <v>0.19400000000000001</v>
      </c>
      <c r="I70" s="255" t="s">
        <v>410</v>
      </c>
      <c r="J70" s="255" t="s">
        <v>410</v>
      </c>
      <c r="K70" s="255"/>
      <c r="L70" s="255">
        <v>7.4999999999999997E-2</v>
      </c>
      <c r="M70" s="255">
        <v>9.9809999999999999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1.44</v>
      </c>
      <c r="G71" s="255" t="s">
        <v>410</v>
      </c>
      <c r="H71" s="255">
        <v>1.258</v>
      </c>
      <c r="I71" s="255" t="s">
        <v>410</v>
      </c>
      <c r="J71" s="255" t="s">
        <v>410</v>
      </c>
      <c r="K71" s="255"/>
      <c r="L71" s="255">
        <v>2.1999999999999999E-2</v>
      </c>
      <c r="M71" s="255">
        <v>1.8149999999999999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0.73299999999999998</v>
      </c>
      <c r="G72" s="255" t="s">
        <v>410</v>
      </c>
      <c r="H72" s="255">
        <v>0.13</v>
      </c>
      <c r="I72" s="255" t="s">
        <v>410</v>
      </c>
      <c r="J72" s="255" t="s">
        <v>410</v>
      </c>
      <c r="K72" s="255"/>
      <c r="L72" s="255">
        <v>0.13700000000000001</v>
      </c>
      <c r="M72" s="255">
        <v>3.1589999999999998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1.2490000000000001</v>
      </c>
      <c r="G73" s="255" t="s">
        <v>410</v>
      </c>
      <c r="H73" s="255">
        <v>0.23899999999999999</v>
      </c>
      <c r="I73" s="255" t="s">
        <v>410</v>
      </c>
      <c r="J73" s="255" t="s">
        <v>410</v>
      </c>
      <c r="K73" s="255"/>
      <c r="L73" s="255">
        <v>0.32400000000000001</v>
      </c>
      <c r="M73" s="255">
        <v>8.8320000000000007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0.27400000000000002</v>
      </c>
      <c r="G74" s="255" t="s">
        <v>410</v>
      </c>
      <c r="H74" s="255">
        <v>8.6999999999999994E-2</v>
      </c>
      <c r="I74" s="255" t="s">
        <v>410</v>
      </c>
      <c r="J74" s="255" t="s">
        <v>410</v>
      </c>
      <c r="K74" s="255"/>
      <c r="L74" s="255">
        <v>0.04</v>
      </c>
      <c r="M74" s="255">
        <v>1.111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3.9169999999999998</v>
      </c>
      <c r="G75" s="255" t="s">
        <v>410</v>
      </c>
      <c r="H75" s="255">
        <v>1.03</v>
      </c>
      <c r="I75" s="255" t="s">
        <v>410</v>
      </c>
      <c r="J75" s="255" t="s">
        <v>410</v>
      </c>
      <c r="K75" s="255"/>
      <c r="L75" s="255">
        <v>0.68700000000000006</v>
      </c>
      <c r="M75" s="255">
        <v>16.945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0.24399999999999999</v>
      </c>
      <c r="G76" s="255" t="s">
        <v>410</v>
      </c>
      <c r="H76" s="255">
        <v>6.3E-2</v>
      </c>
      <c r="I76" s="255" t="s">
        <v>410</v>
      </c>
      <c r="J76" s="255" t="s">
        <v>410</v>
      </c>
      <c r="K76" s="255"/>
      <c r="L76" s="255">
        <v>1.9E-2</v>
      </c>
      <c r="M76" s="255">
        <v>1.3340000000000001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2.218</v>
      </c>
      <c r="G77" s="255" t="s">
        <v>410</v>
      </c>
      <c r="H77" s="255">
        <v>0.58499999999999996</v>
      </c>
      <c r="I77" s="255" t="s">
        <v>410</v>
      </c>
      <c r="J77" s="255" t="s">
        <v>410</v>
      </c>
      <c r="K77" s="255"/>
      <c r="L77" s="255">
        <v>0.26600000000000001</v>
      </c>
      <c r="M77" s="255">
        <v>10.476000000000001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0.42099999999999999</v>
      </c>
      <c r="G78" s="255" t="s">
        <v>410</v>
      </c>
      <c r="H78" s="255">
        <v>7.0000000000000007E-2</v>
      </c>
      <c r="I78" s="255" t="s">
        <v>410</v>
      </c>
      <c r="J78" s="255" t="s">
        <v>410</v>
      </c>
      <c r="K78" s="255"/>
      <c r="L78" s="255">
        <v>7.0000000000000007E-2</v>
      </c>
      <c r="M78" s="255">
        <v>4.5750000000000002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2.5569999999999999</v>
      </c>
      <c r="G79" s="255" t="s">
        <v>410</v>
      </c>
      <c r="H79" s="255">
        <v>2.3069999999999999</v>
      </c>
      <c r="I79" s="255" t="s">
        <v>410</v>
      </c>
      <c r="J79" s="255" t="s">
        <v>410</v>
      </c>
      <c r="K79" s="255"/>
      <c r="L79" s="255">
        <v>7.0999999999999994E-2</v>
      </c>
      <c r="M79" s="255">
        <v>3.1680000000000001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2.2389999999999999</v>
      </c>
      <c r="G80" s="255" t="s">
        <v>410</v>
      </c>
      <c r="H80" s="255">
        <v>2.1840000000000002</v>
      </c>
      <c r="I80" s="255" t="s">
        <v>410</v>
      </c>
      <c r="J80" s="255" t="s">
        <v>410</v>
      </c>
      <c r="K80" s="255"/>
      <c r="L80" s="255">
        <v>6.0000000000000001E-3</v>
      </c>
      <c r="M80" s="255">
        <v>0.69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0.318</v>
      </c>
      <c r="G81" s="255" t="s">
        <v>410</v>
      </c>
      <c r="H81" s="255">
        <v>0.123</v>
      </c>
      <c r="I81" s="255" t="s">
        <v>410</v>
      </c>
      <c r="J81" s="255" t="s">
        <v>410</v>
      </c>
      <c r="K81" s="255"/>
      <c r="L81" s="255">
        <v>6.5000000000000002E-2</v>
      </c>
      <c r="M81" s="255">
        <v>2.4780000000000002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13.127000000000001</v>
      </c>
      <c r="G82" s="255" t="s">
        <v>410</v>
      </c>
      <c r="H82" s="255">
        <v>2.7170000000000001</v>
      </c>
      <c r="I82" s="255" t="s">
        <v>410</v>
      </c>
      <c r="J82" s="255" t="s">
        <v>410</v>
      </c>
      <c r="K82" s="255"/>
      <c r="L82" s="255">
        <v>3.8050000000000002</v>
      </c>
      <c r="M82" s="255">
        <v>42.651000000000003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3.7229999999999999</v>
      </c>
      <c r="G83" s="255" t="s">
        <v>410</v>
      </c>
      <c r="H83" s="255">
        <v>0.89200000000000002</v>
      </c>
      <c r="I83" s="255" t="s">
        <v>410</v>
      </c>
      <c r="J83" s="255" t="s">
        <v>410</v>
      </c>
      <c r="K83" s="255"/>
      <c r="L83" s="255">
        <v>0.98299999999999998</v>
      </c>
      <c r="M83" s="255">
        <v>15.74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2.181</v>
      </c>
      <c r="G84" s="255" t="s">
        <v>410</v>
      </c>
      <c r="H84" s="255">
        <v>0.39400000000000002</v>
      </c>
      <c r="I84" s="255" t="s">
        <v>410</v>
      </c>
      <c r="J84" s="255" t="s">
        <v>410</v>
      </c>
      <c r="K84" s="255"/>
      <c r="L84" s="255">
        <v>0.73</v>
      </c>
      <c r="M84" s="255">
        <v>6.6109999999999998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6.5759999999999996</v>
      </c>
      <c r="G85" s="255" t="s">
        <v>410</v>
      </c>
      <c r="H85" s="255">
        <v>1.264</v>
      </c>
      <c r="I85" s="255" t="s">
        <v>410</v>
      </c>
      <c r="J85" s="255" t="s">
        <v>410</v>
      </c>
      <c r="K85" s="255"/>
      <c r="L85" s="255">
        <v>1.907</v>
      </c>
      <c r="M85" s="255">
        <v>16.067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0.64700000000000002</v>
      </c>
      <c r="G86" s="255" t="s">
        <v>410</v>
      </c>
      <c r="H86" s="255">
        <v>0.16700000000000001</v>
      </c>
      <c r="I86" s="255" t="s">
        <v>410</v>
      </c>
      <c r="J86" s="255" t="s">
        <v>410</v>
      </c>
      <c r="K86" s="255"/>
      <c r="L86" s="255">
        <v>0.185</v>
      </c>
      <c r="M86" s="255">
        <v>4.2329999999999997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2.2839999999999998</v>
      </c>
      <c r="G87" s="255" t="s">
        <v>410</v>
      </c>
      <c r="H87" s="255">
        <v>0.67900000000000005</v>
      </c>
      <c r="I87" s="255" t="s">
        <v>410</v>
      </c>
      <c r="J87" s="255" t="s">
        <v>410</v>
      </c>
      <c r="K87" s="255"/>
      <c r="L87" s="255">
        <v>0.45600000000000002</v>
      </c>
      <c r="M87" s="255">
        <v>9.7680000000000007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0.441</v>
      </c>
      <c r="G88" s="255" t="s">
        <v>410</v>
      </c>
      <c r="H88" s="255">
        <v>0.255</v>
      </c>
      <c r="I88" s="255" t="s">
        <v>410</v>
      </c>
      <c r="J88" s="255" t="s">
        <v>410</v>
      </c>
      <c r="K88" s="255"/>
      <c r="L88" s="255">
        <v>6.7000000000000004E-2</v>
      </c>
      <c r="M88" s="255">
        <v>0.81200000000000006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8.2000000000000003E-2</v>
      </c>
      <c r="G89" s="255" t="s">
        <v>410</v>
      </c>
      <c r="H89" s="255">
        <v>2.1000000000000001E-2</v>
      </c>
      <c r="I89" s="255" t="s">
        <v>410</v>
      </c>
      <c r="J89" s="255" t="s">
        <v>410</v>
      </c>
      <c r="K89" s="255"/>
      <c r="L89" s="255">
        <v>1.6E-2</v>
      </c>
      <c r="M89" s="255">
        <v>0.53400000000000003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1.2390000000000001</v>
      </c>
      <c r="G90" s="255" t="s">
        <v>410</v>
      </c>
      <c r="H90" s="255">
        <v>0.31900000000000001</v>
      </c>
      <c r="I90" s="255" t="s">
        <v>410</v>
      </c>
      <c r="J90" s="255" t="s">
        <v>410</v>
      </c>
      <c r="K90" s="255"/>
      <c r="L90" s="255">
        <v>0.26</v>
      </c>
      <c r="M90" s="255">
        <v>2.375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8.4000000000000005E-2</v>
      </c>
      <c r="G91" s="255" t="s">
        <v>410</v>
      </c>
      <c r="H91" s="255">
        <v>1.2E-2</v>
      </c>
      <c r="I91" s="255" t="s">
        <v>410</v>
      </c>
      <c r="J91" s="255" t="s">
        <v>410</v>
      </c>
      <c r="K91" s="255"/>
      <c r="L91" s="255">
        <v>4.2000000000000003E-2</v>
      </c>
      <c r="M91" s="255">
        <v>0.34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0.438</v>
      </c>
      <c r="G92" s="255" t="s">
        <v>410</v>
      </c>
      <c r="H92" s="255">
        <v>7.1999999999999995E-2</v>
      </c>
      <c r="I92" s="255" t="s">
        <v>410</v>
      </c>
      <c r="J92" s="255" t="s">
        <v>410</v>
      </c>
      <c r="K92" s="255"/>
      <c r="L92" s="255">
        <v>7.0999999999999994E-2</v>
      </c>
      <c r="M92" s="255">
        <v>5.7069999999999999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0.61699999999999999</v>
      </c>
      <c r="G93" s="255" t="s">
        <v>410</v>
      </c>
      <c r="H93" s="255">
        <v>0.156</v>
      </c>
      <c r="I93" s="255" t="s">
        <v>410</v>
      </c>
      <c r="J93" s="255" t="s">
        <v>410</v>
      </c>
      <c r="K93" s="255"/>
      <c r="L93" s="255">
        <v>0.23</v>
      </c>
      <c r="M93" s="255">
        <v>5.1749999999999998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0.53700000000000003</v>
      </c>
      <c r="G94" s="255" t="s">
        <v>410</v>
      </c>
      <c r="H94" s="255">
        <v>0.13200000000000001</v>
      </c>
      <c r="I94" s="255" t="s">
        <v>410</v>
      </c>
      <c r="J94" s="255" t="s">
        <v>410</v>
      </c>
      <c r="K94" s="255"/>
      <c r="L94" s="255">
        <v>0.21199999999999999</v>
      </c>
      <c r="M94" s="255">
        <v>4.1130000000000004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0.08</v>
      </c>
      <c r="G95" s="255" t="s">
        <v>410</v>
      </c>
      <c r="H95" s="255">
        <v>2.4E-2</v>
      </c>
      <c r="I95" s="255" t="s">
        <v>410</v>
      </c>
      <c r="J95" s="255" t="s">
        <v>410</v>
      </c>
      <c r="K95" s="255"/>
      <c r="L95" s="255">
        <v>1.7999999999999999E-2</v>
      </c>
      <c r="M95" s="255">
        <v>1.0620000000000001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7D6B2E79-192A-44D8-BC41-972D0029C846}"/>
  </hyperlinks>
  <pageMargins left="0.59055118110236227" right="0.59055118110236227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68DF4-8FF8-47DF-A9CA-8CF8034118B5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26953125" style="91" customWidth="1"/>
    <col min="6" max="6" width="6.54296875" style="91" customWidth="1"/>
    <col min="7" max="7" width="6.453125" style="91" customWidth="1"/>
    <col min="8" max="8" width="6.7265625" style="91" customWidth="1"/>
    <col min="9" max="9" width="6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2.5" customHeight="1">
      <c r="A1" s="285" t="s">
        <v>366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342</v>
      </c>
      <c r="B7" s="71">
        <v>18762.206999999999</v>
      </c>
      <c r="C7" s="71">
        <v>14998.053</v>
      </c>
      <c r="D7" s="71">
        <v>13463.485000000001</v>
      </c>
      <c r="E7" s="71" t="s">
        <v>410</v>
      </c>
      <c r="F7" s="71">
        <v>5969.9380000000001</v>
      </c>
      <c r="G7" s="71" t="s">
        <v>410</v>
      </c>
      <c r="H7" s="71" t="s">
        <v>410</v>
      </c>
      <c r="I7" s="71">
        <v>941.63699999999994</v>
      </c>
      <c r="J7" s="71">
        <v>270.09199999999998</v>
      </c>
      <c r="K7" s="71">
        <v>605.16099999999994</v>
      </c>
      <c r="L7" s="71">
        <v>66.384</v>
      </c>
      <c r="M7" s="71" t="s">
        <v>410</v>
      </c>
    </row>
    <row r="8" spans="1:15" s="17" customFormat="1" ht="9" customHeight="1">
      <c r="A8" s="22" t="s">
        <v>69</v>
      </c>
      <c r="B8" s="255">
        <v>3440.0810000000001</v>
      </c>
      <c r="C8" s="255">
        <v>2825.3710000000001</v>
      </c>
      <c r="D8" s="255">
        <v>2553.4780000000001</v>
      </c>
      <c r="E8" s="255" t="s">
        <v>410</v>
      </c>
      <c r="F8" s="255">
        <v>1205.789</v>
      </c>
      <c r="G8" s="255" t="s">
        <v>410</v>
      </c>
      <c r="H8" s="255" t="s">
        <v>410</v>
      </c>
      <c r="I8" s="255">
        <v>181.42500000000001</v>
      </c>
      <c r="J8" s="255">
        <v>61.878999999999998</v>
      </c>
      <c r="K8" s="255">
        <v>116.658</v>
      </c>
      <c r="L8" s="255">
        <v>2.8879999999999999</v>
      </c>
      <c r="M8" s="255" t="s">
        <v>410</v>
      </c>
    </row>
    <row r="9" spans="1:15" s="17" customFormat="1" ht="9" customHeight="1">
      <c r="A9" s="22" t="s">
        <v>131</v>
      </c>
      <c r="B9" s="255">
        <v>15322.126</v>
      </c>
      <c r="C9" s="255">
        <v>12172.682000000001</v>
      </c>
      <c r="D9" s="255">
        <v>10910.007</v>
      </c>
      <c r="E9" s="255" t="s">
        <v>410</v>
      </c>
      <c r="F9" s="255">
        <v>4764.1490000000003</v>
      </c>
      <c r="G9" s="255" t="s">
        <v>410</v>
      </c>
      <c r="H9" s="255" t="s">
        <v>410</v>
      </c>
      <c r="I9" s="255">
        <v>760.21199999999999</v>
      </c>
      <c r="J9" s="255">
        <v>208.21299999999999</v>
      </c>
      <c r="K9" s="255">
        <v>488.50299999999999</v>
      </c>
      <c r="L9" s="255">
        <v>63.496000000000002</v>
      </c>
      <c r="M9" s="255" t="s">
        <v>410</v>
      </c>
    </row>
    <row r="10" spans="1:15" s="17" customFormat="1" ht="9" customHeight="1">
      <c r="A10" s="58" t="s">
        <v>130</v>
      </c>
      <c r="B10" s="255">
        <v>8978.7990000000009</v>
      </c>
      <c r="C10" s="255">
        <v>6994.4989999999998</v>
      </c>
      <c r="D10" s="255">
        <v>6173.5630000000001</v>
      </c>
      <c r="E10" s="255" t="s">
        <v>410</v>
      </c>
      <c r="F10" s="255">
        <v>2725.5839999999998</v>
      </c>
      <c r="G10" s="255" t="s">
        <v>410</v>
      </c>
      <c r="H10" s="255" t="s">
        <v>410</v>
      </c>
      <c r="I10" s="255">
        <v>488.86099999999999</v>
      </c>
      <c r="J10" s="255">
        <v>102.81100000000001</v>
      </c>
      <c r="K10" s="255">
        <v>346.99700000000001</v>
      </c>
      <c r="L10" s="255">
        <v>39.052999999999997</v>
      </c>
      <c r="M10" s="255" t="s">
        <v>410</v>
      </c>
    </row>
    <row r="11" spans="1:15" s="17" customFormat="1" ht="9" customHeight="1">
      <c r="A11" s="48" t="s">
        <v>129</v>
      </c>
      <c r="B11" s="255">
        <v>7023.7709999999997</v>
      </c>
      <c r="C11" s="255">
        <v>5427.3410000000003</v>
      </c>
      <c r="D11" s="255">
        <v>4827.0510000000004</v>
      </c>
      <c r="E11" s="255" t="s">
        <v>410</v>
      </c>
      <c r="F11" s="255">
        <v>2155.8890000000001</v>
      </c>
      <c r="G11" s="255" t="s">
        <v>410</v>
      </c>
      <c r="H11" s="255" t="s">
        <v>410</v>
      </c>
      <c r="I11" s="255">
        <v>357.017</v>
      </c>
      <c r="J11" s="255">
        <v>66.144999999999996</v>
      </c>
      <c r="K11" s="255">
        <v>262.10500000000002</v>
      </c>
      <c r="L11" s="255">
        <v>28.766999999999999</v>
      </c>
      <c r="M11" s="255" t="s">
        <v>410</v>
      </c>
    </row>
    <row r="12" spans="1:15" s="17" customFormat="1" ht="9" customHeight="1">
      <c r="A12" s="59" t="s">
        <v>128</v>
      </c>
      <c r="B12" s="255">
        <v>1125.107</v>
      </c>
      <c r="C12" s="255">
        <v>833.64499999999998</v>
      </c>
      <c r="D12" s="255">
        <v>738.33399999999995</v>
      </c>
      <c r="E12" s="255" t="s">
        <v>410</v>
      </c>
      <c r="F12" s="255">
        <v>367.21600000000001</v>
      </c>
      <c r="G12" s="255" t="s">
        <v>410</v>
      </c>
      <c r="H12" s="255" t="s">
        <v>410</v>
      </c>
      <c r="I12" s="255">
        <v>52.287999999999997</v>
      </c>
      <c r="J12" s="255">
        <v>12.88</v>
      </c>
      <c r="K12" s="255">
        <v>34.286999999999999</v>
      </c>
      <c r="L12" s="255">
        <v>5.1210000000000004</v>
      </c>
      <c r="M12" s="255" t="s">
        <v>410</v>
      </c>
    </row>
    <row r="13" spans="1:15" s="17" customFormat="1" ht="9" customHeight="1">
      <c r="A13" s="59" t="s">
        <v>127</v>
      </c>
      <c r="B13" s="255">
        <v>156.494</v>
      </c>
      <c r="C13" s="255">
        <v>120.51900000000001</v>
      </c>
      <c r="D13" s="255">
        <v>110.55200000000001</v>
      </c>
      <c r="E13" s="255" t="s">
        <v>410</v>
      </c>
      <c r="F13" s="255">
        <v>53.731999999999999</v>
      </c>
      <c r="G13" s="255" t="s">
        <v>410</v>
      </c>
      <c r="H13" s="255" t="s">
        <v>410</v>
      </c>
      <c r="I13" s="255">
        <v>5.9349999999999996</v>
      </c>
      <c r="J13" s="255">
        <v>1.087</v>
      </c>
      <c r="K13" s="255">
        <v>3.8730000000000002</v>
      </c>
      <c r="L13" s="255">
        <v>0.97499999999999998</v>
      </c>
      <c r="M13" s="255" t="s">
        <v>410</v>
      </c>
    </row>
    <row r="14" spans="1:15" s="17" customFormat="1" ht="9" customHeight="1">
      <c r="A14" s="59" t="s">
        <v>126</v>
      </c>
      <c r="B14" s="255">
        <v>276.185</v>
      </c>
      <c r="C14" s="255">
        <v>210.84200000000001</v>
      </c>
      <c r="D14" s="255">
        <v>184.95099999999999</v>
      </c>
      <c r="E14" s="255" t="s">
        <v>410</v>
      </c>
      <c r="F14" s="255">
        <v>83.067999999999998</v>
      </c>
      <c r="G14" s="255" t="s">
        <v>410</v>
      </c>
      <c r="H14" s="255" t="s">
        <v>410</v>
      </c>
      <c r="I14" s="255">
        <v>15.419</v>
      </c>
      <c r="J14" s="255">
        <v>3.8050000000000002</v>
      </c>
      <c r="K14" s="255">
        <v>10.747999999999999</v>
      </c>
      <c r="L14" s="255">
        <v>0.86599999999999999</v>
      </c>
      <c r="M14" s="255" t="s">
        <v>410</v>
      </c>
    </row>
    <row r="15" spans="1:15" s="17" customFormat="1" ht="9" customHeight="1">
      <c r="A15" s="59" t="s">
        <v>125</v>
      </c>
      <c r="B15" s="255">
        <v>61.046999999999997</v>
      </c>
      <c r="C15" s="255">
        <v>42.518999999999998</v>
      </c>
      <c r="D15" s="255">
        <v>38.112000000000002</v>
      </c>
      <c r="E15" s="255" t="s">
        <v>410</v>
      </c>
      <c r="F15" s="255">
        <v>14.829000000000001</v>
      </c>
      <c r="G15" s="255" t="s">
        <v>410</v>
      </c>
      <c r="H15" s="255" t="s">
        <v>410</v>
      </c>
      <c r="I15" s="255">
        <v>2.3620000000000001</v>
      </c>
      <c r="J15" s="255">
        <v>0.499</v>
      </c>
      <c r="K15" s="255">
        <v>1.542</v>
      </c>
      <c r="L15" s="255">
        <v>0.32100000000000001</v>
      </c>
      <c r="M15" s="255" t="s">
        <v>410</v>
      </c>
    </row>
    <row r="16" spans="1:15" s="17" customFormat="1" ht="9" customHeight="1">
      <c r="A16" s="59" t="s">
        <v>124</v>
      </c>
      <c r="B16" s="255">
        <v>128.90600000000001</v>
      </c>
      <c r="C16" s="255">
        <v>99.037000000000006</v>
      </c>
      <c r="D16" s="255">
        <v>84.399000000000001</v>
      </c>
      <c r="E16" s="255" t="s">
        <v>410</v>
      </c>
      <c r="F16" s="255">
        <v>35.901000000000003</v>
      </c>
      <c r="G16" s="255" t="s">
        <v>410</v>
      </c>
      <c r="H16" s="255" t="s">
        <v>410</v>
      </c>
      <c r="I16" s="255">
        <v>9.1910000000000007</v>
      </c>
      <c r="J16" s="255">
        <v>0.78900000000000003</v>
      </c>
      <c r="K16" s="255">
        <v>7.7</v>
      </c>
      <c r="L16" s="255">
        <v>0.70199999999999996</v>
      </c>
      <c r="M16" s="255" t="s">
        <v>410</v>
      </c>
    </row>
    <row r="17" spans="1:13" s="17" customFormat="1" ht="9" customHeight="1">
      <c r="A17" s="59" t="s">
        <v>123</v>
      </c>
      <c r="B17" s="255">
        <v>1344.1959999999999</v>
      </c>
      <c r="C17" s="255">
        <v>1085.039</v>
      </c>
      <c r="D17" s="255">
        <v>975.84500000000003</v>
      </c>
      <c r="E17" s="255" t="s">
        <v>410</v>
      </c>
      <c r="F17" s="255">
        <v>436.01499999999999</v>
      </c>
      <c r="G17" s="255" t="s">
        <v>410</v>
      </c>
      <c r="H17" s="255" t="s">
        <v>410</v>
      </c>
      <c r="I17" s="255">
        <v>64.802999999999997</v>
      </c>
      <c r="J17" s="255">
        <v>11.238</v>
      </c>
      <c r="K17" s="255">
        <v>50.735999999999997</v>
      </c>
      <c r="L17" s="255">
        <v>2.8290000000000002</v>
      </c>
      <c r="M17" s="255" t="s">
        <v>410</v>
      </c>
    </row>
    <row r="18" spans="1:13" s="17" customFormat="1" ht="9" customHeight="1">
      <c r="A18" s="59" t="s">
        <v>122</v>
      </c>
      <c r="B18" s="255">
        <v>103.962</v>
      </c>
      <c r="C18" s="255">
        <v>84.072999999999993</v>
      </c>
      <c r="D18" s="255">
        <v>72.045000000000002</v>
      </c>
      <c r="E18" s="255" t="s">
        <v>410</v>
      </c>
      <c r="F18" s="255">
        <v>28.754000000000001</v>
      </c>
      <c r="G18" s="255" t="s">
        <v>410</v>
      </c>
      <c r="H18" s="255" t="s">
        <v>410</v>
      </c>
      <c r="I18" s="255">
        <v>8.5139999999999993</v>
      </c>
      <c r="J18" s="255">
        <v>1.022</v>
      </c>
      <c r="K18" s="255">
        <v>6.9509999999999996</v>
      </c>
      <c r="L18" s="255">
        <v>0.54100000000000004</v>
      </c>
      <c r="M18" s="255" t="s">
        <v>410</v>
      </c>
    </row>
    <row r="19" spans="1:13" s="17" customFormat="1" ht="9" customHeight="1">
      <c r="A19" s="59" t="s">
        <v>121</v>
      </c>
      <c r="B19" s="255">
        <v>1354.8879999999999</v>
      </c>
      <c r="C19" s="255">
        <v>1045.1179999999999</v>
      </c>
      <c r="D19" s="255">
        <v>940.01599999999996</v>
      </c>
      <c r="E19" s="255" t="s">
        <v>410</v>
      </c>
      <c r="F19" s="255">
        <v>396.45499999999998</v>
      </c>
      <c r="G19" s="255" t="s">
        <v>410</v>
      </c>
      <c r="H19" s="255" t="s">
        <v>410</v>
      </c>
      <c r="I19" s="255">
        <v>61.734999999999999</v>
      </c>
      <c r="J19" s="255">
        <v>14.449</v>
      </c>
      <c r="K19" s="255">
        <v>42.433999999999997</v>
      </c>
      <c r="L19" s="255">
        <v>4.8520000000000003</v>
      </c>
      <c r="M19" s="255" t="s">
        <v>410</v>
      </c>
    </row>
    <row r="20" spans="1:13" s="17" customFormat="1" ht="9" customHeight="1">
      <c r="A20" s="59" t="s">
        <v>120</v>
      </c>
      <c r="B20" s="255">
        <v>304.85899999999998</v>
      </c>
      <c r="C20" s="255">
        <v>251.66200000000001</v>
      </c>
      <c r="D20" s="255">
        <v>203.58699999999999</v>
      </c>
      <c r="E20" s="255" t="s">
        <v>410</v>
      </c>
      <c r="F20" s="255">
        <v>91.158000000000001</v>
      </c>
      <c r="G20" s="255" t="s">
        <v>410</v>
      </c>
      <c r="H20" s="255" t="s">
        <v>410</v>
      </c>
      <c r="I20" s="255">
        <v>32.750999999999998</v>
      </c>
      <c r="J20" s="255">
        <v>3.5139999999999998</v>
      </c>
      <c r="K20" s="255">
        <v>27.082000000000001</v>
      </c>
      <c r="L20" s="255">
        <v>2.1549999999999998</v>
      </c>
      <c r="M20" s="255" t="s">
        <v>410</v>
      </c>
    </row>
    <row r="21" spans="1:13" s="17" customFormat="1" ht="9" customHeight="1">
      <c r="A21" s="59" t="s">
        <v>119</v>
      </c>
      <c r="B21" s="255">
        <v>864.97199999999998</v>
      </c>
      <c r="C21" s="255">
        <v>653.03700000000003</v>
      </c>
      <c r="D21" s="255">
        <v>598.63199999999995</v>
      </c>
      <c r="E21" s="255" t="s">
        <v>410</v>
      </c>
      <c r="F21" s="255">
        <v>254.535</v>
      </c>
      <c r="G21" s="255" t="s">
        <v>410</v>
      </c>
      <c r="H21" s="255" t="s">
        <v>410</v>
      </c>
      <c r="I21" s="255">
        <v>27.677</v>
      </c>
      <c r="J21" s="255">
        <v>3.5590000000000002</v>
      </c>
      <c r="K21" s="255">
        <v>18.869</v>
      </c>
      <c r="L21" s="255">
        <v>5.2489999999999997</v>
      </c>
      <c r="M21" s="255" t="s">
        <v>410</v>
      </c>
    </row>
    <row r="22" spans="1:13" s="17" customFormat="1" ht="9" customHeight="1">
      <c r="A22" s="59" t="s">
        <v>118</v>
      </c>
      <c r="B22" s="255">
        <v>476.048</v>
      </c>
      <c r="C22" s="255">
        <v>348.78699999999998</v>
      </c>
      <c r="D22" s="255">
        <v>292.47800000000001</v>
      </c>
      <c r="E22" s="255" t="s">
        <v>410</v>
      </c>
      <c r="F22" s="255">
        <v>128.684</v>
      </c>
      <c r="G22" s="255" t="s">
        <v>410</v>
      </c>
      <c r="H22" s="255" t="s">
        <v>410</v>
      </c>
      <c r="I22" s="255">
        <v>33.357999999999997</v>
      </c>
      <c r="J22" s="255">
        <v>5.7039999999999997</v>
      </c>
      <c r="K22" s="255">
        <v>25.46</v>
      </c>
      <c r="L22" s="255">
        <v>2.194</v>
      </c>
      <c r="M22" s="255" t="s">
        <v>410</v>
      </c>
    </row>
    <row r="23" spans="1:13" s="17" customFormat="1" ht="9" customHeight="1">
      <c r="A23" s="59" t="s">
        <v>117</v>
      </c>
      <c r="B23" s="255">
        <v>187.56800000000001</v>
      </c>
      <c r="C23" s="255">
        <v>136.083</v>
      </c>
      <c r="D23" s="255">
        <v>121.40900000000001</v>
      </c>
      <c r="E23" s="255" t="s">
        <v>410</v>
      </c>
      <c r="F23" s="255">
        <v>50.948</v>
      </c>
      <c r="G23" s="255" t="s">
        <v>410</v>
      </c>
      <c r="H23" s="255" t="s">
        <v>410</v>
      </c>
      <c r="I23" s="255">
        <v>8.6069999999999993</v>
      </c>
      <c r="J23" s="255">
        <v>2.077</v>
      </c>
      <c r="K23" s="255">
        <v>5.9870000000000001</v>
      </c>
      <c r="L23" s="255">
        <v>0.54300000000000004</v>
      </c>
      <c r="M23" s="255" t="s">
        <v>410</v>
      </c>
    </row>
    <row r="24" spans="1:13" s="17" customFormat="1" ht="9" customHeight="1">
      <c r="A24" s="59" t="s">
        <v>115</v>
      </c>
      <c r="B24" s="255">
        <v>105.292</v>
      </c>
      <c r="C24" s="255">
        <v>88.992999999999995</v>
      </c>
      <c r="D24" s="255">
        <v>82.912999999999997</v>
      </c>
      <c r="E24" s="255" t="s">
        <v>410</v>
      </c>
      <c r="F24" s="255">
        <v>36.453000000000003</v>
      </c>
      <c r="G24" s="255" t="s">
        <v>410</v>
      </c>
      <c r="H24" s="255" t="s">
        <v>410</v>
      </c>
      <c r="I24" s="255">
        <v>4.2779999999999996</v>
      </c>
      <c r="J24" s="255">
        <v>0.8</v>
      </c>
      <c r="K24" s="255">
        <v>3.2320000000000002</v>
      </c>
      <c r="L24" s="255">
        <v>0.246</v>
      </c>
      <c r="M24" s="255" t="s">
        <v>410</v>
      </c>
    </row>
    <row r="25" spans="1:13" s="17" customFormat="1" ht="9" customHeight="1">
      <c r="A25" s="59" t="s">
        <v>114</v>
      </c>
      <c r="B25" s="255">
        <v>157.06299999999999</v>
      </c>
      <c r="C25" s="255">
        <v>123.14700000000001</v>
      </c>
      <c r="D25" s="255">
        <v>104.58499999999999</v>
      </c>
      <c r="E25" s="255" t="s">
        <v>410</v>
      </c>
      <c r="F25" s="255">
        <v>45.063000000000002</v>
      </c>
      <c r="G25" s="255" t="s">
        <v>410</v>
      </c>
      <c r="H25" s="255" t="s">
        <v>410</v>
      </c>
      <c r="I25" s="255">
        <v>12.589</v>
      </c>
      <c r="J25" s="255">
        <v>1.3169999999999999</v>
      </c>
      <c r="K25" s="255">
        <v>10.361000000000001</v>
      </c>
      <c r="L25" s="255">
        <v>0.91100000000000003</v>
      </c>
      <c r="M25" s="255" t="s">
        <v>410</v>
      </c>
    </row>
    <row r="26" spans="1:13" s="17" customFormat="1" ht="9" customHeight="1">
      <c r="A26" s="59" t="s">
        <v>113</v>
      </c>
      <c r="B26" s="255">
        <v>377.18400000000003</v>
      </c>
      <c r="C26" s="255">
        <v>304.83999999999997</v>
      </c>
      <c r="D26" s="255">
        <v>279.19299999999998</v>
      </c>
      <c r="E26" s="255" t="s">
        <v>410</v>
      </c>
      <c r="F26" s="255">
        <v>133.078</v>
      </c>
      <c r="G26" s="255" t="s">
        <v>410</v>
      </c>
      <c r="H26" s="255" t="s">
        <v>410</v>
      </c>
      <c r="I26" s="255">
        <v>17.510000000000002</v>
      </c>
      <c r="J26" s="255">
        <v>3.4049999999999998</v>
      </c>
      <c r="K26" s="255">
        <v>12.843</v>
      </c>
      <c r="L26" s="255">
        <v>1.262</v>
      </c>
      <c r="M26" s="255" t="s">
        <v>410</v>
      </c>
    </row>
    <row r="27" spans="1:13" s="17" customFormat="1" ht="9" customHeight="1">
      <c r="A27" s="57" t="s">
        <v>112</v>
      </c>
      <c r="B27" s="255">
        <v>102.898</v>
      </c>
      <c r="C27" s="255">
        <v>79.492000000000004</v>
      </c>
      <c r="D27" s="255">
        <v>69.37</v>
      </c>
      <c r="E27" s="255" t="s">
        <v>410</v>
      </c>
      <c r="F27" s="255">
        <v>31.530999999999999</v>
      </c>
      <c r="G27" s="255" t="s">
        <v>410</v>
      </c>
      <c r="H27" s="255" t="s">
        <v>410</v>
      </c>
      <c r="I27" s="255">
        <v>7.5839999999999996</v>
      </c>
      <c r="J27" s="255">
        <v>0.57799999999999996</v>
      </c>
      <c r="K27" s="255">
        <v>6.5369999999999999</v>
      </c>
      <c r="L27" s="255">
        <v>0.46899999999999997</v>
      </c>
      <c r="M27" s="255" t="s">
        <v>410</v>
      </c>
    </row>
    <row r="28" spans="1:13" s="17" customFormat="1" ht="9" customHeight="1">
      <c r="A28" s="57" t="s">
        <v>333</v>
      </c>
      <c r="B28" s="255">
        <v>1221.9829999999999</v>
      </c>
      <c r="C28" s="255">
        <v>984.75800000000004</v>
      </c>
      <c r="D28" s="255">
        <v>848.27800000000002</v>
      </c>
      <c r="E28" s="255" t="s">
        <v>410</v>
      </c>
      <c r="F28" s="255">
        <v>355.25900000000001</v>
      </c>
      <c r="G28" s="255" t="s">
        <v>410</v>
      </c>
      <c r="H28" s="255" t="s">
        <v>410</v>
      </c>
      <c r="I28" s="255">
        <v>83.594999999999999</v>
      </c>
      <c r="J28" s="255">
        <v>20.634</v>
      </c>
      <c r="K28" s="255">
        <v>55.843000000000004</v>
      </c>
      <c r="L28" s="255">
        <v>7.1180000000000003</v>
      </c>
      <c r="M28" s="255" t="s">
        <v>410</v>
      </c>
    </row>
    <row r="29" spans="1:13" s="17" customFormat="1" ht="9" customHeight="1">
      <c r="A29" s="57" t="s">
        <v>111</v>
      </c>
      <c r="B29" s="255">
        <v>84.397000000000006</v>
      </c>
      <c r="C29" s="255">
        <v>68.483999999999995</v>
      </c>
      <c r="D29" s="255">
        <v>55.008000000000003</v>
      </c>
      <c r="E29" s="255" t="s">
        <v>410</v>
      </c>
      <c r="F29" s="255">
        <v>21.3</v>
      </c>
      <c r="G29" s="255" t="s">
        <v>410</v>
      </c>
      <c r="H29" s="255" t="s">
        <v>410</v>
      </c>
      <c r="I29" s="255">
        <v>7.8609999999999998</v>
      </c>
      <c r="J29" s="255">
        <v>3.3690000000000002</v>
      </c>
      <c r="K29" s="255">
        <v>4.3440000000000003</v>
      </c>
      <c r="L29" s="255">
        <v>0.14799999999999999</v>
      </c>
      <c r="M29" s="255" t="s">
        <v>410</v>
      </c>
    </row>
    <row r="30" spans="1:13" s="17" customFormat="1" ht="9" customHeight="1">
      <c r="A30" s="48" t="s">
        <v>110</v>
      </c>
      <c r="B30" s="255">
        <v>290.35000000000002</v>
      </c>
      <c r="C30" s="255">
        <v>227.81200000000001</v>
      </c>
      <c r="D30" s="255">
        <v>197.548</v>
      </c>
      <c r="E30" s="255" t="s">
        <v>410</v>
      </c>
      <c r="F30" s="255">
        <v>85.686000000000007</v>
      </c>
      <c r="G30" s="255" t="s">
        <v>410</v>
      </c>
      <c r="H30" s="255" t="s">
        <v>410</v>
      </c>
      <c r="I30" s="255">
        <v>17.350999999999999</v>
      </c>
      <c r="J30" s="255">
        <v>7.0380000000000003</v>
      </c>
      <c r="K30" s="255">
        <v>8.5850000000000009</v>
      </c>
      <c r="L30" s="255">
        <v>1.728</v>
      </c>
      <c r="M30" s="255" t="s">
        <v>410</v>
      </c>
    </row>
    <row r="31" spans="1:13" s="17" customFormat="1" ht="9" customHeight="1">
      <c r="A31" s="48" t="s">
        <v>109</v>
      </c>
      <c r="B31" s="255">
        <v>255.4</v>
      </c>
      <c r="C31" s="255">
        <v>206.61199999999999</v>
      </c>
      <c r="D31" s="255">
        <v>176.30799999999999</v>
      </c>
      <c r="E31" s="255" t="s">
        <v>410</v>
      </c>
      <c r="F31" s="255">
        <v>75.918999999999997</v>
      </c>
      <c r="G31" s="255" t="s">
        <v>410</v>
      </c>
      <c r="H31" s="255" t="s">
        <v>410</v>
      </c>
      <c r="I31" s="255">
        <v>15.452999999999999</v>
      </c>
      <c r="J31" s="255">
        <v>5.0469999999999997</v>
      </c>
      <c r="K31" s="255">
        <v>9.5830000000000002</v>
      </c>
      <c r="L31" s="255">
        <v>0.82299999999999995</v>
      </c>
      <c r="M31" s="255" t="s">
        <v>410</v>
      </c>
    </row>
    <row r="32" spans="1:13" s="17" customFormat="1" ht="9" customHeight="1">
      <c r="A32" s="58" t="s">
        <v>108</v>
      </c>
      <c r="B32" s="255">
        <v>352.93700000000001</v>
      </c>
      <c r="C32" s="255">
        <v>286.13799999999998</v>
      </c>
      <c r="D32" s="255">
        <v>263.92500000000001</v>
      </c>
      <c r="E32" s="255" t="s">
        <v>410</v>
      </c>
      <c r="F32" s="255">
        <v>125.854</v>
      </c>
      <c r="G32" s="255" t="s">
        <v>410</v>
      </c>
      <c r="H32" s="255" t="s">
        <v>410</v>
      </c>
      <c r="I32" s="255">
        <v>13.035</v>
      </c>
      <c r="J32" s="255">
        <v>3.42</v>
      </c>
      <c r="K32" s="255">
        <v>8.8480000000000008</v>
      </c>
      <c r="L32" s="255">
        <v>0.76700000000000002</v>
      </c>
      <c r="M32" s="255" t="s">
        <v>410</v>
      </c>
    </row>
    <row r="33" spans="1:15" s="17" customFormat="1" ht="9" customHeight="1">
      <c r="A33" s="57" t="s">
        <v>107</v>
      </c>
      <c r="B33" s="255">
        <v>121.119</v>
      </c>
      <c r="C33" s="255">
        <v>105.748</v>
      </c>
      <c r="D33" s="255">
        <v>100.432</v>
      </c>
      <c r="E33" s="255" t="s">
        <v>410</v>
      </c>
      <c r="F33" s="255">
        <v>50.261000000000003</v>
      </c>
      <c r="G33" s="255" t="s">
        <v>410</v>
      </c>
      <c r="H33" s="255" t="s">
        <v>410</v>
      </c>
      <c r="I33" s="255">
        <v>1.7310000000000001</v>
      </c>
      <c r="J33" s="255">
        <v>0.219</v>
      </c>
      <c r="K33" s="255">
        <v>1.512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231.81800000000001</v>
      </c>
      <c r="C34" s="255">
        <v>180.39</v>
      </c>
      <c r="D34" s="255">
        <v>163.49299999999999</v>
      </c>
      <c r="E34" s="255" t="s">
        <v>410</v>
      </c>
      <c r="F34" s="255">
        <v>75.593000000000004</v>
      </c>
      <c r="G34" s="255" t="s">
        <v>410</v>
      </c>
      <c r="H34" s="255" t="s">
        <v>410</v>
      </c>
      <c r="I34" s="255">
        <v>11.304</v>
      </c>
      <c r="J34" s="255">
        <v>3.2010000000000001</v>
      </c>
      <c r="K34" s="255">
        <v>7.3360000000000003</v>
      </c>
      <c r="L34" s="255">
        <v>0.76700000000000002</v>
      </c>
      <c r="M34" s="255" t="s">
        <v>410</v>
      </c>
    </row>
    <row r="35" spans="1:15" s="17" customFormat="1" ht="9" customHeight="1">
      <c r="A35" s="58" t="s">
        <v>105</v>
      </c>
      <c r="B35" s="255">
        <v>4730.7740000000003</v>
      </c>
      <c r="C35" s="255">
        <v>3920.1350000000002</v>
      </c>
      <c r="D35" s="255">
        <v>3584.5509999999999</v>
      </c>
      <c r="E35" s="255" t="s">
        <v>410</v>
      </c>
      <c r="F35" s="255">
        <v>1496.357</v>
      </c>
      <c r="G35" s="255" t="s">
        <v>410</v>
      </c>
      <c r="H35" s="255" t="s">
        <v>410</v>
      </c>
      <c r="I35" s="255">
        <v>206.09899999999999</v>
      </c>
      <c r="J35" s="255">
        <v>82.37</v>
      </c>
      <c r="K35" s="255">
        <v>106.124</v>
      </c>
      <c r="L35" s="255">
        <v>17.605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1367.088</v>
      </c>
      <c r="C36" s="255">
        <v>1156.06</v>
      </c>
      <c r="D36" s="255">
        <v>1068.9069999999999</v>
      </c>
      <c r="E36" s="255" t="s">
        <v>410</v>
      </c>
      <c r="F36" s="255">
        <v>434.82499999999999</v>
      </c>
      <c r="G36" s="255" t="s">
        <v>410</v>
      </c>
      <c r="H36" s="255" t="s">
        <v>410</v>
      </c>
      <c r="I36" s="255">
        <v>55.261000000000003</v>
      </c>
      <c r="J36" s="255">
        <v>8.5510000000000002</v>
      </c>
      <c r="K36" s="255">
        <v>43.694000000000003</v>
      </c>
      <c r="L36" s="255">
        <v>3.016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587.21</v>
      </c>
      <c r="C37" s="255">
        <v>459.411</v>
      </c>
      <c r="D37" s="255">
        <v>415.67899999999997</v>
      </c>
      <c r="E37" s="255" t="s">
        <v>410</v>
      </c>
      <c r="F37" s="255">
        <v>197.035</v>
      </c>
      <c r="G37" s="255" t="s">
        <v>410</v>
      </c>
      <c r="H37" s="255" t="s">
        <v>410</v>
      </c>
      <c r="I37" s="255">
        <v>25.388000000000002</v>
      </c>
      <c r="J37" s="255">
        <v>7.0380000000000003</v>
      </c>
      <c r="K37" s="255">
        <v>14.994</v>
      </c>
      <c r="L37" s="255">
        <v>3.3559999999999999</v>
      </c>
      <c r="M37" s="255" t="s">
        <v>410</v>
      </c>
    </row>
    <row r="38" spans="1:15" s="17" customFormat="1" ht="9" customHeight="1">
      <c r="A38" s="57" t="s">
        <v>102</v>
      </c>
      <c r="B38" s="255">
        <v>2368.6419999999998</v>
      </c>
      <c r="C38" s="255">
        <v>1991.9010000000001</v>
      </c>
      <c r="D38" s="255">
        <v>1810.2550000000001</v>
      </c>
      <c r="E38" s="255" t="s">
        <v>410</v>
      </c>
      <c r="F38" s="255">
        <v>736.93100000000004</v>
      </c>
      <c r="G38" s="255" t="s">
        <v>410</v>
      </c>
      <c r="H38" s="255" t="s">
        <v>410</v>
      </c>
      <c r="I38" s="255">
        <v>110.608</v>
      </c>
      <c r="J38" s="255">
        <v>63.093000000000004</v>
      </c>
      <c r="K38" s="255">
        <v>37.850999999999999</v>
      </c>
      <c r="L38" s="255">
        <v>9.6639999999999997</v>
      </c>
      <c r="M38" s="255" t="s">
        <v>410</v>
      </c>
    </row>
    <row r="39" spans="1:15" s="17" customFormat="1" ht="9" customHeight="1">
      <c r="A39" s="57" t="s">
        <v>101</v>
      </c>
      <c r="B39" s="255">
        <v>407.834</v>
      </c>
      <c r="C39" s="255">
        <v>312.76299999999998</v>
      </c>
      <c r="D39" s="255">
        <v>289.70999999999998</v>
      </c>
      <c r="E39" s="255" t="s">
        <v>410</v>
      </c>
      <c r="F39" s="255">
        <v>127.566</v>
      </c>
      <c r="G39" s="255" t="s">
        <v>410</v>
      </c>
      <c r="H39" s="255" t="s">
        <v>410</v>
      </c>
      <c r="I39" s="255">
        <v>14.842000000000001</v>
      </c>
      <c r="J39" s="255">
        <v>3.6880000000000002</v>
      </c>
      <c r="K39" s="255">
        <v>9.5850000000000009</v>
      </c>
      <c r="L39" s="255">
        <v>1.569</v>
      </c>
      <c r="M39" s="255" t="s">
        <v>410</v>
      </c>
    </row>
    <row r="40" spans="1:15" s="17" customFormat="1" ht="9" customHeight="1">
      <c r="A40" s="58" t="s">
        <v>100</v>
      </c>
      <c r="B40" s="255">
        <v>986.30200000000002</v>
      </c>
      <c r="C40" s="255">
        <v>796.65800000000002</v>
      </c>
      <c r="D40" s="255">
        <v>731.1</v>
      </c>
      <c r="E40" s="255" t="s">
        <v>410</v>
      </c>
      <c r="F40" s="255">
        <v>344.01900000000001</v>
      </c>
      <c r="G40" s="255" t="s">
        <v>410</v>
      </c>
      <c r="H40" s="255" t="s">
        <v>410</v>
      </c>
      <c r="I40" s="255">
        <v>43.174999999999997</v>
      </c>
      <c r="J40" s="255">
        <v>17.251000000000001</v>
      </c>
      <c r="K40" s="255">
        <v>22.088000000000001</v>
      </c>
      <c r="L40" s="255">
        <v>3.8359999999999999</v>
      </c>
      <c r="M40" s="255" t="s">
        <v>410</v>
      </c>
    </row>
    <row r="41" spans="1:15" s="17" customFormat="1" ht="9" customHeight="1">
      <c r="A41" s="57" t="s">
        <v>99</v>
      </c>
      <c r="B41" s="255">
        <v>187.696</v>
      </c>
      <c r="C41" s="255">
        <v>161.977</v>
      </c>
      <c r="D41" s="255">
        <v>150.93700000000001</v>
      </c>
      <c r="E41" s="255" t="s">
        <v>410</v>
      </c>
      <c r="F41" s="255">
        <v>71.927999999999997</v>
      </c>
      <c r="G41" s="255" t="s">
        <v>410</v>
      </c>
      <c r="H41" s="255" t="s">
        <v>410</v>
      </c>
      <c r="I41" s="255">
        <v>7.5430000000000001</v>
      </c>
      <c r="J41" s="255">
        <v>2.9020000000000001</v>
      </c>
      <c r="K41" s="255">
        <v>4.1920000000000002</v>
      </c>
      <c r="L41" s="255">
        <v>0.44900000000000001</v>
      </c>
      <c r="M41" s="255" t="s">
        <v>410</v>
      </c>
    </row>
    <row r="42" spans="1:15" s="17" customFormat="1" ht="9" customHeight="1">
      <c r="A42" s="57" t="s">
        <v>98</v>
      </c>
      <c r="B42" s="255">
        <v>88.388000000000005</v>
      </c>
      <c r="C42" s="255">
        <v>62.009</v>
      </c>
      <c r="D42" s="255">
        <v>57.753999999999998</v>
      </c>
      <c r="E42" s="255" t="s">
        <v>410</v>
      </c>
      <c r="F42" s="255">
        <v>27.155000000000001</v>
      </c>
      <c r="G42" s="255" t="s">
        <v>410</v>
      </c>
      <c r="H42" s="255" t="s">
        <v>410</v>
      </c>
      <c r="I42" s="255">
        <v>3.0430000000000001</v>
      </c>
      <c r="J42" s="255">
        <v>0.95399999999999996</v>
      </c>
      <c r="K42" s="255">
        <v>1.5760000000000001</v>
      </c>
      <c r="L42" s="255">
        <v>0.51300000000000001</v>
      </c>
      <c r="M42" s="255" t="s">
        <v>410</v>
      </c>
    </row>
    <row r="43" spans="1:15" s="17" customFormat="1" ht="9" customHeight="1">
      <c r="A43" s="57" t="s">
        <v>97</v>
      </c>
      <c r="B43" s="255">
        <v>188.291</v>
      </c>
      <c r="C43" s="255">
        <v>160.93600000000001</v>
      </c>
      <c r="D43" s="255">
        <v>146.94300000000001</v>
      </c>
      <c r="E43" s="255" t="s">
        <v>410</v>
      </c>
      <c r="F43" s="255">
        <v>82.417000000000002</v>
      </c>
      <c r="G43" s="255" t="s">
        <v>410</v>
      </c>
      <c r="H43" s="255" t="s">
        <v>410</v>
      </c>
      <c r="I43" s="255">
        <v>8.1660000000000004</v>
      </c>
      <c r="J43" s="255">
        <v>2.4420000000000002</v>
      </c>
      <c r="K43" s="255">
        <v>4.2530000000000001</v>
      </c>
      <c r="L43" s="255">
        <v>1.4710000000000001</v>
      </c>
      <c r="M43" s="255" t="s">
        <v>410</v>
      </c>
    </row>
    <row r="44" spans="1:15" s="17" customFormat="1" ht="9" customHeight="1">
      <c r="A44" s="57" t="s">
        <v>96</v>
      </c>
      <c r="B44" s="255">
        <v>62.401000000000003</v>
      </c>
      <c r="C44" s="255">
        <v>51.933</v>
      </c>
      <c r="D44" s="255">
        <v>48.11</v>
      </c>
      <c r="E44" s="255" t="s">
        <v>410</v>
      </c>
      <c r="F44" s="255">
        <v>19.884</v>
      </c>
      <c r="G44" s="255" t="s">
        <v>410</v>
      </c>
      <c r="H44" s="255" t="s">
        <v>410</v>
      </c>
      <c r="I44" s="255">
        <v>2.7170000000000001</v>
      </c>
      <c r="J44" s="255">
        <v>1.105</v>
      </c>
      <c r="K44" s="255">
        <v>1.409</v>
      </c>
      <c r="L44" s="255">
        <v>0.20300000000000001</v>
      </c>
      <c r="M44" s="255" t="s">
        <v>410</v>
      </c>
    </row>
    <row r="45" spans="1:15" s="17" customFormat="1" ht="9" customHeight="1">
      <c r="A45" s="57" t="s">
        <v>95</v>
      </c>
      <c r="B45" s="255">
        <v>459.52600000000001</v>
      </c>
      <c r="C45" s="255">
        <v>359.803</v>
      </c>
      <c r="D45" s="255">
        <v>327.35599999999999</v>
      </c>
      <c r="E45" s="255" t="s">
        <v>410</v>
      </c>
      <c r="F45" s="255">
        <v>142.63499999999999</v>
      </c>
      <c r="G45" s="255" t="s">
        <v>410</v>
      </c>
      <c r="H45" s="255" t="s">
        <v>410</v>
      </c>
      <c r="I45" s="255">
        <v>21.706</v>
      </c>
      <c r="J45" s="255">
        <v>9.8480000000000008</v>
      </c>
      <c r="K45" s="255">
        <v>10.657999999999999</v>
      </c>
      <c r="L45" s="255">
        <v>1.2</v>
      </c>
      <c r="M45" s="255" t="s">
        <v>410</v>
      </c>
    </row>
    <row r="46" spans="1:15" s="17" customFormat="1" ht="9" customHeight="1">
      <c r="A46" s="58" t="s">
        <v>94</v>
      </c>
      <c r="B46" s="255">
        <v>273.31400000000002</v>
      </c>
      <c r="C46" s="255">
        <v>175.25200000000001</v>
      </c>
      <c r="D46" s="255">
        <v>156.86799999999999</v>
      </c>
      <c r="E46" s="255" t="s">
        <v>410</v>
      </c>
      <c r="F46" s="255">
        <v>72.334999999999994</v>
      </c>
      <c r="G46" s="255" t="s">
        <v>410</v>
      </c>
      <c r="H46" s="255" t="s">
        <v>410</v>
      </c>
      <c r="I46" s="255">
        <v>9.0419999999999998</v>
      </c>
      <c r="J46" s="255">
        <v>2.3610000000000002</v>
      </c>
      <c r="K46" s="255">
        <v>4.4459999999999997</v>
      </c>
      <c r="L46" s="255">
        <v>2.2349999999999999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228.53899999999999</v>
      </c>
      <c r="C47" s="255">
        <v>147.87</v>
      </c>
      <c r="D47" s="255">
        <v>131.95099999999999</v>
      </c>
      <c r="E47" s="255" t="s">
        <v>410</v>
      </c>
      <c r="F47" s="255">
        <v>63.582000000000001</v>
      </c>
      <c r="G47" s="255" t="s">
        <v>410</v>
      </c>
      <c r="H47" s="255" t="s">
        <v>410</v>
      </c>
      <c r="I47" s="255">
        <v>7.6449999999999996</v>
      </c>
      <c r="J47" s="255">
        <v>2.09</v>
      </c>
      <c r="K47" s="255">
        <v>3.726</v>
      </c>
      <c r="L47" s="255">
        <v>1.829</v>
      </c>
      <c r="M47" s="255" t="s">
        <v>410</v>
      </c>
    </row>
    <row r="48" spans="1:15" s="17" customFormat="1" ht="9" customHeight="1">
      <c r="A48" s="57" t="s">
        <v>92</v>
      </c>
      <c r="B48" s="255">
        <v>44.774999999999999</v>
      </c>
      <c r="C48" s="255">
        <v>27.382000000000001</v>
      </c>
      <c r="D48" s="255">
        <v>24.917000000000002</v>
      </c>
      <c r="E48" s="255" t="s">
        <v>410</v>
      </c>
      <c r="F48" s="255">
        <v>8.7530000000000001</v>
      </c>
      <c r="G48" s="255" t="s">
        <v>410</v>
      </c>
      <c r="H48" s="255" t="s">
        <v>410</v>
      </c>
      <c r="I48" s="255">
        <v>1.397</v>
      </c>
      <c r="J48" s="255">
        <v>0.27100000000000002</v>
      </c>
      <c r="K48" s="255">
        <v>0.72</v>
      </c>
      <c r="L48" s="255">
        <v>0.40600000000000003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342</v>
      </c>
      <c r="B54" s="71" t="s">
        <v>410</v>
      </c>
      <c r="C54" s="71"/>
      <c r="D54" s="71" t="s">
        <v>410</v>
      </c>
      <c r="E54" s="71"/>
      <c r="F54" s="71">
        <v>47.537999999999997</v>
      </c>
      <c r="G54" s="71" t="s">
        <v>410</v>
      </c>
      <c r="H54" s="71">
        <v>6.9820000000000002</v>
      </c>
      <c r="I54" s="71" t="s">
        <v>410</v>
      </c>
      <c r="J54" s="71">
        <v>0</v>
      </c>
      <c r="K54" s="71"/>
      <c r="L54" s="71" t="s">
        <v>410</v>
      </c>
      <c r="M54" s="71">
        <v>3716.616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9.1020000000000003</v>
      </c>
      <c r="G55" s="255" t="s">
        <v>410</v>
      </c>
      <c r="H55" s="255">
        <v>1.5049999999999999</v>
      </c>
      <c r="I55" s="255" t="s">
        <v>410</v>
      </c>
      <c r="J55" s="255">
        <v>0</v>
      </c>
      <c r="K55" s="255"/>
      <c r="L55" s="255" t="s">
        <v>410</v>
      </c>
      <c r="M55" s="255">
        <v>605.60799999999995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38.436</v>
      </c>
      <c r="G56" s="255" t="s">
        <v>410</v>
      </c>
      <c r="H56" s="255">
        <v>5.4770000000000003</v>
      </c>
      <c r="I56" s="255" t="s">
        <v>410</v>
      </c>
      <c r="J56" s="255">
        <v>0</v>
      </c>
      <c r="K56" s="255"/>
      <c r="L56" s="255" t="s">
        <v>410</v>
      </c>
      <c r="M56" s="255">
        <v>3111.0079999999998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25.509</v>
      </c>
      <c r="G57" s="255" t="s">
        <v>410</v>
      </c>
      <c r="H57" s="255">
        <v>4.5430000000000001</v>
      </c>
      <c r="I57" s="255" t="s">
        <v>410</v>
      </c>
      <c r="J57" s="255">
        <v>0</v>
      </c>
      <c r="K57" s="255"/>
      <c r="L57" s="255" t="s">
        <v>410</v>
      </c>
      <c r="M57" s="255">
        <v>1958.7909999999999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17.702000000000002</v>
      </c>
      <c r="G58" s="255" t="s">
        <v>410</v>
      </c>
      <c r="H58" s="255">
        <v>3.6920000000000002</v>
      </c>
      <c r="I58" s="255" t="s">
        <v>410</v>
      </c>
      <c r="J58" s="255">
        <v>0</v>
      </c>
      <c r="K58" s="255"/>
      <c r="L58" s="255" t="s">
        <v>410</v>
      </c>
      <c r="M58" s="255">
        <v>1578.7280000000001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4.3499999999999996</v>
      </c>
      <c r="G59" s="255" t="s">
        <v>410</v>
      </c>
      <c r="H59" s="255">
        <v>0.78100000000000003</v>
      </c>
      <c r="I59" s="255" t="s">
        <v>410</v>
      </c>
      <c r="J59" s="255">
        <v>0</v>
      </c>
      <c r="K59" s="255"/>
      <c r="L59" s="255" t="s">
        <v>410</v>
      </c>
      <c r="M59" s="255">
        <v>287.11200000000002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0.34899999999999998</v>
      </c>
      <c r="G60" s="255" t="s">
        <v>410</v>
      </c>
      <c r="H60" s="255">
        <v>2.1999999999999999E-2</v>
      </c>
      <c r="I60" s="255" t="s">
        <v>410</v>
      </c>
      <c r="J60" s="255">
        <v>0</v>
      </c>
      <c r="K60" s="255"/>
      <c r="L60" s="255" t="s">
        <v>410</v>
      </c>
      <c r="M60" s="255">
        <v>35.625999999999998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1.242</v>
      </c>
      <c r="G61" s="255" t="s">
        <v>410</v>
      </c>
      <c r="H61" s="255">
        <v>0.309</v>
      </c>
      <c r="I61" s="255" t="s">
        <v>410</v>
      </c>
      <c r="J61" s="255">
        <v>0</v>
      </c>
      <c r="K61" s="255"/>
      <c r="L61" s="255" t="s">
        <v>410</v>
      </c>
      <c r="M61" s="255">
        <v>64.100999999999999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0.185</v>
      </c>
      <c r="G62" s="255" t="s">
        <v>410</v>
      </c>
      <c r="H62" s="255">
        <v>0.04</v>
      </c>
      <c r="I62" s="255" t="s">
        <v>410</v>
      </c>
      <c r="J62" s="255">
        <v>0</v>
      </c>
      <c r="K62" s="255"/>
      <c r="L62" s="255" t="s">
        <v>410</v>
      </c>
      <c r="M62" s="255">
        <v>18.343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0.26500000000000001</v>
      </c>
      <c r="G63" s="255" t="s">
        <v>410</v>
      </c>
      <c r="H63" s="255">
        <v>7.3999999999999996E-2</v>
      </c>
      <c r="I63" s="255" t="s">
        <v>410</v>
      </c>
      <c r="J63" s="255">
        <v>0</v>
      </c>
      <c r="K63" s="255"/>
      <c r="L63" s="255" t="s">
        <v>410</v>
      </c>
      <c r="M63" s="255">
        <v>29.603999999999999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1.837</v>
      </c>
      <c r="G64" s="255" t="s">
        <v>410</v>
      </c>
      <c r="H64" s="255">
        <v>0.375</v>
      </c>
      <c r="I64" s="255" t="s">
        <v>410</v>
      </c>
      <c r="J64" s="255">
        <v>0</v>
      </c>
      <c r="K64" s="255"/>
      <c r="L64" s="255" t="s">
        <v>410</v>
      </c>
      <c r="M64" s="255">
        <v>257.32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0.32700000000000001</v>
      </c>
      <c r="G65" s="255" t="s">
        <v>410</v>
      </c>
      <c r="H65" s="255">
        <v>4.5999999999999999E-2</v>
      </c>
      <c r="I65" s="255" t="s">
        <v>410</v>
      </c>
      <c r="J65" s="255">
        <v>0</v>
      </c>
      <c r="K65" s="255"/>
      <c r="L65" s="255" t="s">
        <v>410</v>
      </c>
      <c r="M65" s="255">
        <v>19.562000000000001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2.2149999999999999</v>
      </c>
      <c r="G66" s="255" t="s">
        <v>410</v>
      </c>
      <c r="H66" s="255">
        <v>0.42</v>
      </c>
      <c r="I66" s="255" t="s">
        <v>410</v>
      </c>
      <c r="J66" s="255">
        <v>0</v>
      </c>
      <c r="K66" s="255"/>
      <c r="L66" s="255" t="s">
        <v>410</v>
      </c>
      <c r="M66" s="255">
        <v>307.55500000000001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1.004</v>
      </c>
      <c r="G67" s="255" t="s">
        <v>410</v>
      </c>
      <c r="H67" s="255">
        <v>1.7999999999999999E-2</v>
      </c>
      <c r="I67" s="255" t="s">
        <v>410</v>
      </c>
      <c r="J67" s="255">
        <v>0</v>
      </c>
      <c r="K67" s="255"/>
      <c r="L67" s="255" t="s">
        <v>410</v>
      </c>
      <c r="M67" s="255">
        <v>52.192999999999998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0.85799999999999998</v>
      </c>
      <c r="G68" s="255" t="s">
        <v>410</v>
      </c>
      <c r="H68" s="255">
        <v>4.9000000000000002E-2</v>
      </c>
      <c r="I68" s="255" t="s">
        <v>410</v>
      </c>
      <c r="J68" s="255">
        <v>0</v>
      </c>
      <c r="K68" s="255"/>
      <c r="L68" s="255" t="s">
        <v>410</v>
      </c>
      <c r="M68" s="255">
        <v>211.077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3.758</v>
      </c>
      <c r="G69" s="255" t="s">
        <v>410</v>
      </c>
      <c r="H69" s="255">
        <v>1.425</v>
      </c>
      <c r="I69" s="255" t="s">
        <v>410</v>
      </c>
      <c r="J69" s="255">
        <v>0</v>
      </c>
      <c r="K69" s="255"/>
      <c r="L69" s="255" t="s">
        <v>410</v>
      </c>
      <c r="M69" s="255">
        <v>123.503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0.23499999999999999</v>
      </c>
      <c r="G70" s="255" t="s">
        <v>410</v>
      </c>
      <c r="H70" s="255">
        <v>2.3E-2</v>
      </c>
      <c r="I70" s="255" t="s">
        <v>410</v>
      </c>
      <c r="J70" s="255">
        <v>0</v>
      </c>
      <c r="K70" s="255"/>
      <c r="L70" s="255" t="s">
        <v>410</v>
      </c>
      <c r="M70" s="255">
        <v>51.25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0.126</v>
      </c>
      <c r="G71" s="255" t="s">
        <v>410</v>
      </c>
      <c r="H71" s="255">
        <v>6.0000000000000001E-3</v>
      </c>
      <c r="I71" s="255" t="s">
        <v>410</v>
      </c>
      <c r="J71" s="255">
        <v>0</v>
      </c>
      <c r="K71" s="255"/>
      <c r="L71" s="255" t="s">
        <v>410</v>
      </c>
      <c r="M71" s="255">
        <v>16.172999999999998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0.36399999999999999</v>
      </c>
      <c r="G72" s="255" t="s">
        <v>410</v>
      </c>
      <c r="H72" s="255">
        <v>0</v>
      </c>
      <c r="I72" s="255" t="s">
        <v>410</v>
      </c>
      <c r="J72" s="255">
        <v>0</v>
      </c>
      <c r="K72" s="255"/>
      <c r="L72" s="255" t="s">
        <v>410</v>
      </c>
      <c r="M72" s="255">
        <v>33.552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0.58699999999999997</v>
      </c>
      <c r="G73" s="255" t="s">
        <v>410</v>
      </c>
      <c r="H73" s="255">
        <v>0.104</v>
      </c>
      <c r="I73" s="255" t="s">
        <v>410</v>
      </c>
      <c r="J73" s="255">
        <v>0</v>
      </c>
      <c r="K73" s="255"/>
      <c r="L73" s="255" t="s">
        <v>410</v>
      </c>
      <c r="M73" s="255">
        <v>71.757000000000005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0.155</v>
      </c>
      <c r="G74" s="255" t="s">
        <v>410</v>
      </c>
      <c r="H74" s="255">
        <v>0.01</v>
      </c>
      <c r="I74" s="255" t="s">
        <v>410</v>
      </c>
      <c r="J74" s="255">
        <v>0</v>
      </c>
      <c r="K74" s="255"/>
      <c r="L74" s="255" t="s">
        <v>410</v>
      </c>
      <c r="M74" s="255">
        <v>23.251000000000001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5.71</v>
      </c>
      <c r="G75" s="255" t="s">
        <v>410</v>
      </c>
      <c r="H75" s="255">
        <v>0.67100000000000004</v>
      </c>
      <c r="I75" s="255" t="s">
        <v>410</v>
      </c>
      <c r="J75" s="255">
        <v>0</v>
      </c>
      <c r="K75" s="255"/>
      <c r="L75" s="255" t="s">
        <v>410</v>
      </c>
      <c r="M75" s="255">
        <v>231.51499999999999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0.28599999999999998</v>
      </c>
      <c r="G76" s="255" t="s">
        <v>410</v>
      </c>
      <c r="H76" s="255">
        <v>3.5999999999999997E-2</v>
      </c>
      <c r="I76" s="255" t="s">
        <v>410</v>
      </c>
      <c r="J76" s="255">
        <v>0</v>
      </c>
      <c r="K76" s="255"/>
      <c r="L76" s="255" t="s">
        <v>410</v>
      </c>
      <c r="M76" s="255">
        <v>15.627000000000001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1.266</v>
      </c>
      <c r="G77" s="255" t="s">
        <v>410</v>
      </c>
      <c r="H77" s="255">
        <v>9.1999999999999998E-2</v>
      </c>
      <c r="I77" s="255" t="s">
        <v>410</v>
      </c>
      <c r="J77" s="255">
        <v>0</v>
      </c>
      <c r="K77" s="255"/>
      <c r="L77" s="255" t="s">
        <v>410</v>
      </c>
      <c r="M77" s="255">
        <v>61.271999999999998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0.39</v>
      </c>
      <c r="G78" s="255" t="s">
        <v>410</v>
      </c>
      <c r="H78" s="255">
        <v>4.2000000000000003E-2</v>
      </c>
      <c r="I78" s="255" t="s">
        <v>410</v>
      </c>
      <c r="J78" s="255">
        <v>0</v>
      </c>
      <c r="K78" s="255"/>
      <c r="L78" s="255" t="s">
        <v>410</v>
      </c>
      <c r="M78" s="255">
        <v>48.398000000000003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0.155</v>
      </c>
      <c r="G79" s="255" t="s">
        <v>410</v>
      </c>
      <c r="H79" s="255">
        <v>1.2E-2</v>
      </c>
      <c r="I79" s="255" t="s">
        <v>410</v>
      </c>
      <c r="J79" s="255">
        <v>0</v>
      </c>
      <c r="K79" s="255"/>
      <c r="L79" s="255" t="s">
        <v>410</v>
      </c>
      <c r="M79" s="255">
        <v>66.644000000000005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1.2999999999999999E-2</v>
      </c>
      <c r="G80" s="255" t="s">
        <v>410</v>
      </c>
      <c r="H80" s="255">
        <v>0</v>
      </c>
      <c r="I80" s="255" t="s">
        <v>410</v>
      </c>
      <c r="J80" s="255">
        <v>0</v>
      </c>
      <c r="K80" s="255"/>
      <c r="L80" s="255" t="s">
        <v>410</v>
      </c>
      <c r="M80" s="255">
        <v>15.358000000000001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0.14199999999999999</v>
      </c>
      <c r="G81" s="255" t="s">
        <v>410</v>
      </c>
      <c r="H81" s="255">
        <v>1.2E-2</v>
      </c>
      <c r="I81" s="255" t="s">
        <v>410</v>
      </c>
      <c r="J81" s="255">
        <v>0</v>
      </c>
      <c r="K81" s="255"/>
      <c r="L81" s="255" t="s">
        <v>410</v>
      </c>
      <c r="M81" s="255">
        <v>51.286000000000001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10.788</v>
      </c>
      <c r="G82" s="255" t="s">
        <v>410</v>
      </c>
      <c r="H82" s="255">
        <v>0.57499999999999996</v>
      </c>
      <c r="I82" s="255" t="s">
        <v>410</v>
      </c>
      <c r="J82" s="255">
        <v>0</v>
      </c>
      <c r="K82" s="255"/>
      <c r="L82" s="255" t="s">
        <v>410</v>
      </c>
      <c r="M82" s="255">
        <v>799.851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0.90500000000000003</v>
      </c>
      <c r="G83" s="255" t="s">
        <v>410</v>
      </c>
      <c r="H83" s="255">
        <v>9.4E-2</v>
      </c>
      <c r="I83" s="255" t="s">
        <v>410</v>
      </c>
      <c r="J83" s="255">
        <v>0</v>
      </c>
      <c r="K83" s="255"/>
      <c r="L83" s="255" t="s">
        <v>410</v>
      </c>
      <c r="M83" s="255">
        <v>210.12299999999999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1.1970000000000001</v>
      </c>
      <c r="G84" s="255" t="s">
        <v>410</v>
      </c>
      <c r="H84" s="255">
        <v>0.126</v>
      </c>
      <c r="I84" s="255" t="s">
        <v>410</v>
      </c>
      <c r="J84" s="255">
        <v>0</v>
      </c>
      <c r="K84" s="255"/>
      <c r="L84" s="255" t="s">
        <v>410</v>
      </c>
      <c r="M84" s="255">
        <v>126.602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8.3480000000000008</v>
      </c>
      <c r="G85" s="255" t="s">
        <v>410</v>
      </c>
      <c r="H85" s="255">
        <v>0.33100000000000002</v>
      </c>
      <c r="I85" s="255" t="s">
        <v>410</v>
      </c>
      <c r="J85" s="255">
        <v>0</v>
      </c>
      <c r="K85" s="255"/>
      <c r="L85" s="255" t="s">
        <v>410</v>
      </c>
      <c r="M85" s="255">
        <v>368.39299999999997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0.33800000000000002</v>
      </c>
      <c r="G86" s="255" t="s">
        <v>410</v>
      </c>
      <c r="H86" s="255">
        <v>2.4E-2</v>
      </c>
      <c r="I86" s="255" t="s">
        <v>410</v>
      </c>
      <c r="J86" s="255">
        <v>0</v>
      </c>
      <c r="K86" s="255"/>
      <c r="L86" s="255" t="s">
        <v>410</v>
      </c>
      <c r="M86" s="255">
        <v>94.733000000000004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1.1739999999999999</v>
      </c>
      <c r="G87" s="255" t="s">
        <v>410</v>
      </c>
      <c r="H87" s="255">
        <v>0.28599999999999998</v>
      </c>
      <c r="I87" s="255" t="s">
        <v>410</v>
      </c>
      <c r="J87" s="255">
        <v>0</v>
      </c>
      <c r="K87" s="255"/>
      <c r="L87" s="255" t="s">
        <v>410</v>
      </c>
      <c r="M87" s="255">
        <v>188.47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0.1</v>
      </c>
      <c r="G88" s="255" t="s">
        <v>410</v>
      </c>
      <c r="H88" s="255">
        <v>2.3E-2</v>
      </c>
      <c r="I88" s="255" t="s">
        <v>410</v>
      </c>
      <c r="J88" s="255">
        <v>0</v>
      </c>
      <c r="K88" s="255"/>
      <c r="L88" s="255" t="s">
        <v>410</v>
      </c>
      <c r="M88" s="255">
        <v>25.619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4.8000000000000001E-2</v>
      </c>
      <c r="G89" s="255" t="s">
        <v>410</v>
      </c>
      <c r="H89" s="255">
        <v>2.1000000000000001E-2</v>
      </c>
      <c r="I89" s="255" t="s">
        <v>410</v>
      </c>
      <c r="J89" s="255">
        <v>0</v>
      </c>
      <c r="K89" s="255"/>
      <c r="L89" s="255" t="s">
        <v>410</v>
      </c>
      <c r="M89" s="255">
        <v>26.331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0.48199999999999998</v>
      </c>
      <c r="G90" s="255" t="s">
        <v>410</v>
      </c>
      <c r="H90" s="255">
        <v>0.16300000000000001</v>
      </c>
      <c r="I90" s="255" t="s">
        <v>410</v>
      </c>
      <c r="J90" s="255">
        <v>0</v>
      </c>
      <c r="K90" s="255"/>
      <c r="L90" s="255" t="s">
        <v>410</v>
      </c>
      <c r="M90" s="255">
        <v>26.873000000000001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6.5000000000000002E-2</v>
      </c>
      <c r="G91" s="255" t="s">
        <v>410</v>
      </c>
      <c r="H91" s="255">
        <v>2E-3</v>
      </c>
      <c r="I91" s="255" t="s">
        <v>410</v>
      </c>
      <c r="J91" s="255">
        <v>0</v>
      </c>
      <c r="K91" s="255"/>
      <c r="L91" s="255" t="s">
        <v>410</v>
      </c>
      <c r="M91" s="255">
        <v>10.403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0.47899999999999998</v>
      </c>
      <c r="G92" s="255" t="s">
        <v>410</v>
      </c>
      <c r="H92" s="255">
        <v>7.6999999999999999E-2</v>
      </c>
      <c r="I92" s="255" t="s">
        <v>410</v>
      </c>
      <c r="J92" s="255">
        <v>0</v>
      </c>
      <c r="K92" s="255"/>
      <c r="L92" s="255" t="s">
        <v>410</v>
      </c>
      <c r="M92" s="255">
        <v>99.244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0.81</v>
      </c>
      <c r="G93" s="255" t="s">
        <v>410</v>
      </c>
      <c r="H93" s="255">
        <v>6.0999999999999999E-2</v>
      </c>
      <c r="I93" s="255" t="s">
        <v>410</v>
      </c>
      <c r="J93" s="255">
        <v>0</v>
      </c>
      <c r="K93" s="255"/>
      <c r="L93" s="255" t="s">
        <v>410</v>
      </c>
      <c r="M93" s="255">
        <v>97.251999999999995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0.66200000000000003</v>
      </c>
      <c r="G94" s="255" t="s">
        <v>410</v>
      </c>
      <c r="H94" s="255">
        <v>3.4000000000000002E-2</v>
      </c>
      <c r="I94" s="255" t="s">
        <v>410</v>
      </c>
      <c r="J94" s="255">
        <v>0</v>
      </c>
      <c r="K94" s="255"/>
      <c r="L94" s="255" t="s">
        <v>410</v>
      </c>
      <c r="M94" s="255">
        <v>80.007000000000005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0.14799999999999999</v>
      </c>
      <c r="G95" s="255" t="s">
        <v>410</v>
      </c>
      <c r="H95" s="255">
        <v>2.7E-2</v>
      </c>
      <c r="I95" s="255" t="s">
        <v>410</v>
      </c>
      <c r="J95" s="255">
        <v>0</v>
      </c>
      <c r="K95" s="255"/>
      <c r="L95" s="255" t="s">
        <v>410</v>
      </c>
      <c r="M95" s="255">
        <v>17.245000000000001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C8BBCEF9-1BBB-4920-87DA-1379BD704771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5.7265625" style="9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6.25" customHeight="1">
      <c r="A1" s="285" t="s">
        <v>367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344</v>
      </c>
      <c r="B7" s="71">
        <v>1476.27</v>
      </c>
      <c r="C7" s="71">
        <v>1240.6990000000001</v>
      </c>
      <c r="D7" s="71">
        <v>1045.835</v>
      </c>
      <c r="E7" s="71" t="s">
        <v>410</v>
      </c>
      <c r="F7" s="71">
        <v>682.12599999999998</v>
      </c>
      <c r="G7" s="71" t="s">
        <v>410</v>
      </c>
      <c r="H7" s="71" t="s">
        <v>410</v>
      </c>
      <c r="I7" s="71">
        <v>147.345</v>
      </c>
      <c r="J7" s="71">
        <v>0</v>
      </c>
      <c r="K7" s="71">
        <v>147.345</v>
      </c>
      <c r="L7" s="71">
        <v>0</v>
      </c>
      <c r="M7" s="71" t="s">
        <v>410</v>
      </c>
    </row>
    <row r="8" spans="1:15" s="17" customFormat="1" ht="9" customHeight="1">
      <c r="A8" s="22" t="s">
        <v>69</v>
      </c>
      <c r="B8" s="255">
        <v>723.04399999999998</v>
      </c>
      <c r="C8" s="255">
        <v>618.03200000000004</v>
      </c>
      <c r="D8" s="255">
        <v>515.74300000000005</v>
      </c>
      <c r="E8" s="255" t="s">
        <v>410</v>
      </c>
      <c r="F8" s="255">
        <v>269.48599999999999</v>
      </c>
      <c r="G8" s="255" t="s">
        <v>410</v>
      </c>
      <c r="H8" s="255" t="s">
        <v>410</v>
      </c>
      <c r="I8" s="255">
        <v>74.155000000000001</v>
      </c>
      <c r="J8" s="255">
        <v>0</v>
      </c>
      <c r="K8" s="255">
        <v>74.155000000000001</v>
      </c>
      <c r="L8" s="255">
        <v>0</v>
      </c>
      <c r="M8" s="255" t="s">
        <v>410</v>
      </c>
    </row>
    <row r="9" spans="1:15" s="17" customFormat="1" ht="9" customHeight="1">
      <c r="A9" s="22" t="s">
        <v>131</v>
      </c>
      <c r="B9" s="255">
        <v>753.226</v>
      </c>
      <c r="C9" s="255">
        <v>622.66700000000003</v>
      </c>
      <c r="D9" s="255">
        <v>530.09199999999998</v>
      </c>
      <c r="E9" s="255" t="s">
        <v>410</v>
      </c>
      <c r="F9" s="255">
        <v>412.64</v>
      </c>
      <c r="G9" s="255" t="s">
        <v>410</v>
      </c>
      <c r="H9" s="255" t="s">
        <v>410</v>
      </c>
      <c r="I9" s="255">
        <v>73.19</v>
      </c>
      <c r="J9" s="255">
        <v>0</v>
      </c>
      <c r="K9" s="255">
        <v>73.19</v>
      </c>
      <c r="L9" s="255">
        <v>0</v>
      </c>
      <c r="M9" s="255" t="s">
        <v>410</v>
      </c>
    </row>
    <row r="10" spans="1:15" s="17" customFormat="1" ht="9" customHeight="1">
      <c r="A10" s="58" t="s">
        <v>130</v>
      </c>
      <c r="B10" s="255">
        <v>569.80399999999997</v>
      </c>
      <c r="C10" s="255">
        <v>466.14699999999999</v>
      </c>
      <c r="D10" s="255">
        <v>398.60199999999998</v>
      </c>
      <c r="E10" s="255" t="s">
        <v>410</v>
      </c>
      <c r="F10" s="255">
        <v>311.59899999999999</v>
      </c>
      <c r="G10" s="255" t="s">
        <v>410</v>
      </c>
      <c r="H10" s="255" t="s">
        <v>410</v>
      </c>
      <c r="I10" s="255">
        <v>53.222000000000001</v>
      </c>
      <c r="J10" s="255">
        <v>0</v>
      </c>
      <c r="K10" s="255">
        <v>53.222000000000001</v>
      </c>
      <c r="L10" s="255">
        <v>0</v>
      </c>
      <c r="M10" s="255" t="s">
        <v>410</v>
      </c>
    </row>
    <row r="11" spans="1:15" s="17" customFormat="1" ht="9" customHeight="1">
      <c r="A11" s="48" t="s">
        <v>129</v>
      </c>
      <c r="B11" s="255">
        <v>473.42399999999998</v>
      </c>
      <c r="C11" s="255">
        <v>389.19400000000002</v>
      </c>
      <c r="D11" s="255">
        <v>335.59100000000001</v>
      </c>
      <c r="E11" s="255" t="s">
        <v>410</v>
      </c>
      <c r="F11" s="255">
        <v>260.94799999999998</v>
      </c>
      <c r="G11" s="255" t="s">
        <v>410</v>
      </c>
      <c r="H11" s="255" t="s">
        <v>410</v>
      </c>
      <c r="I11" s="255">
        <v>41.445999999999998</v>
      </c>
      <c r="J11" s="255">
        <v>0</v>
      </c>
      <c r="K11" s="255">
        <v>41.445999999999998</v>
      </c>
      <c r="L11" s="255">
        <v>0</v>
      </c>
      <c r="M11" s="255" t="s">
        <v>410</v>
      </c>
    </row>
    <row r="12" spans="1:15" s="17" customFormat="1" ht="9" customHeight="1">
      <c r="A12" s="59" t="s">
        <v>128</v>
      </c>
      <c r="B12" s="255">
        <v>70.239000000000004</v>
      </c>
      <c r="C12" s="255">
        <v>52.542999999999999</v>
      </c>
      <c r="D12" s="255">
        <v>45.067999999999998</v>
      </c>
      <c r="E12" s="255" t="s">
        <v>410</v>
      </c>
      <c r="F12" s="255">
        <v>38.511000000000003</v>
      </c>
      <c r="G12" s="255" t="s">
        <v>410</v>
      </c>
      <c r="H12" s="255" t="s">
        <v>410</v>
      </c>
      <c r="I12" s="255">
        <v>6.5430000000000001</v>
      </c>
      <c r="J12" s="255">
        <v>0</v>
      </c>
      <c r="K12" s="255">
        <v>6.5430000000000001</v>
      </c>
      <c r="L12" s="255">
        <v>0</v>
      </c>
      <c r="M12" s="255" t="s">
        <v>410</v>
      </c>
    </row>
    <row r="13" spans="1:15" s="17" customFormat="1" ht="9" customHeight="1">
      <c r="A13" s="59" t="s">
        <v>127</v>
      </c>
      <c r="B13" s="255">
        <v>6.0220000000000002</v>
      </c>
      <c r="C13" s="255">
        <v>4.3140000000000001</v>
      </c>
      <c r="D13" s="255">
        <v>3.5489999999999999</v>
      </c>
      <c r="E13" s="255" t="s">
        <v>410</v>
      </c>
      <c r="F13" s="255">
        <v>3.05</v>
      </c>
      <c r="G13" s="255" t="s">
        <v>410</v>
      </c>
      <c r="H13" s="255" t="s">
        <v>410</v>
      </c>
      <c r="I13" s="255">
        <v>0.73199999999999998</v>
      </c>
      <c r="J13" s="255">
        <v>0</v>
      </c>
      <c r="K13" s="255">
        <v>0.73199999999999998</v>
      </c>
      <c r="L13" s="255">
        <v>0</v>
      </c>
      <c r="M13" s="255" t="s">
        <v>410</v>
      </c>
    </row>
    <row r="14" spans="1:15" s="17" customFormat="1" ht="9" customHeight="1">
      <c r="A14" s="59" t="s">
        <v>126</v>
      </c>
      <c r="B14" s="255">
        <v>15.143000000000001</v>
      </c>
      <c r="C14" s="255">
        <v>10.942</v>
      </c>
      <c r="D14" s="255">
        <v>8.86</v>
      </c>
      <c r="E14" s="255" t="s">
        <v>410</v>
      </c>
      <c r="F14" s="255">
        <v>7.1909999999999998</v>
      </c>
      <c r="G14" s="255" t="s">
        <v>410</v>
      </c>
      <c r="H14" s="255" t="s">
        <v>410</v>
      </c>
      <c r="I14" s="255">
        <v>1.827</v>
      </c>
      <c r="J14" s="255">
        <v>0</v>
      </c>
      <c r="K14" s="255">
        <v>1.827</v>
      </c>
      <c r="L14" s="255">
        <v>0</v>
      </c>
      <c r="M14" s="255" t="s">
        <v>410</v>
      </c>
    </row>
    <row r="15" spans="1:15" s="17" customFormat="1" ht="9" customHeight="1">
      <c r="A15" s="59" t="s">
        <v>125</v>
      </c>
      <c r="B15" s="255">
        <v>2.9169999999999998</v>
      </c>
      <c r="C15" s="255">
        <v>2.1829999999999998</v>
      </c>
      <c r="D15" s="255">
        <v>1.6839999999999999</v>
      </c>
      <c r="E15" s="255" t="s">
        <v>410</v>
      </c>
      <c r="F15" s="255">
        <v>1.387</v>
      </c>
      <c r="G15" s="255" t="s">
        <v>410</v>
      </c>
      <c r="H15" s="255" t="s">
        <v>410</v>
      </c>
      <c r="I15" s="255">
        <v>0.2</v>
      </c>
      <c r="J15" s="255">
        <v>0</v>
      </c>
      <c r="K15" s="255">
        <v>0.2</v>
      </c>
      <c r="L15" s="255">
        <v>0</v>
      </c>
      <c r="M15" s="255" t="s">
        <v>410</v>
      </c>
    </row>
    <row r="16" spans="1:15" s="17" customFormat="1" ht="9" customHeight="1">
      <c r="A16" s="59" t="s">
        <v>124</v>
      </c>
      <c r="B16" s="255">
        <v>9.5630000000000006</v>
      </c>
      <c r="C16" s="255">
        <v>8.6679999999999993</v>
      </c>
      <c r="D16" s="255">
        <v>8.0470000000000006</v>
      </c>
      <c r="E16" s="255" t="s">
        <v>410</v>
      </c>
      <c r="F16" s="255">
        <v>7.2130000000000001</v>
      </c>
      <c r="G16" s="255" t="s">
        <v>410</v>
      </c>
      <c r="H16" s="255" t="s">
        <v>410</v>
      </c>
      <c r="I16" s="255">
        <v>0.57099999999999995</v>
      </c>
      <c r="J16" s="255">
        <v>0</v>
      </c>
      <c r="K16" s="255">
        <v>0.57099999999999995</v>
      </c>
      <c r="L16" s="255">
        <v>0</v>
      </c>
      <c r="M16" s="255" t="s">
        <v>410</v>
      </c>
    </row>
    <row r="17" spans="1:13" s="17" customFormat="1" ht="9" customHeight="1">
      <c r="A17" s="59" t="s">
        <v>123</v>
      </c>
      <c r="B17" s="255">
        <v>148.786</v>
      </c>
      <c r="C17" s="255">
        <v>131.78399999999999</v>
      </c>
      <c r="D17" s="255">
        <v>115.083</v>
      </c>
      <c r="E17" s="255" t="s">
        <v>410</v>
      </c>
      <c r="F17" s="255">
        <v>82.51</v>
      </c>
      <c r="G17" s="255" t="s">
        <v>410</v>
      </c>
      <c r="H17" s="255" t="s">
        <v>410</v>
      </c>
      <c r="I17" s="255">
        <v>11.811</v>
      </c>
      <c r="J17" s="255">
        <v>0</v>
      </c>
      <c r="K17" s="255">
        <v>11.811</v>
      </c>
      <c r="L17" s="255">
        <v>0</v>
      </c>
      <c r="M17" s="255" t="s">
        <v>410</v>
      </c>
    </row>
    <row r="18" spans="1:13" s="17" customFormat="1" ht="9" customHeight="1">
      <c r="A18" s="59" t="s">
        <v>122</v>
      </c>
      <c r="B18" s="255">
        <v>5.6050000000000004</v>
      </c>
      <c r="C18" s="255">
        <v>4.2060000000000004</v>
      </c>
      <c r="D18" s="255">
        <v>3.38</v>
      </c>
      <c r="E18" s="255" t="s">
        <v>410</v>
      </c>
      <c r="F18" s="255">
        <v>2.782</v>
      </c>
      <c r="G18" s="255" t="s">
        <v>410</v>
      </c>
      <c r="H18" s="255" t="s">
        <v>410</v>
      </c>
      <c r="I18" s="255">
        <v>0.78500000000000003</v>
      </c>
      <c r="J18" s="255">
        <v>0</v>
      </c>
      <c r="K18" s="255">
        <v>0.78500000000000003</v>
      </c>
      <c r="L18" s="255">
        <v>0</v>
      </c>
      <c r="M18" s="255" t="s">
        <v>410</v>
      </c>
    </row>
    <row r="19" spans="1:13" s="17" customFormat="1" ht="9" customHeight="1">
      <c r="A19" s="59" t="s">
        <v>121</v>
      </c>
      <c r="B19" s="255">
        <v>75.052000000000007</v>
      </c>
      <c r="C19" s="255">
        <v>58.119</v>
      </c>
      <c r="D19" s="255">
        <v>47.465000000000003</v>
      </c>
      <c r="E19" s="255" t="s">
        <v>410</v>
      </c>
      <c r="F19" s="255">
        <v>37.341000000000001</v>
      </c>
      <c r="G19" s="255" t="s">
        <v>410</v>
      </c>
      <c r="H19" s="255" t="s">
        <v>410</v>
      </c>
      <c r="I19" s="255">
        <v>9.06</v>
      </c>
      <c r="J19" s="255">
        <v>0</v>
      </c>
      <c r="K19" s="255">
        <v>9.06</v>
      </c>
      <c r="L19" s="255">
        <v>0</v>
      </c>
      <c r="M19" s="255" t="s">
        <v>410</v>
      </c>
    </row>
    <row r="20" spans="1:13" s="17" customFormat="1" ht="9" customHeight="1">
      <c r="A20" s="59" t="s">
        <v>120</v>
      </c>
      <c r="B20" s="255">
        <v>14.691000000000001</v>
      </c>
      <c r="C20" s="255">
        <v>13.507999999999999</v>
      </c>
      <c r="D20" s="255">
        <v>11.574</v>
      </c>
      <c r="E20" s="255" t="s">
        <v>410</v>
      </c>
      <c r="F20" s="255">
        <v>10.808</v>
      </c>
      <c r="G20" s="255" t="s">
        <v>410</v>
      </c>
      <c r="H20" s="255" t="s">
        <v>410</v>
      </c>
      <c r="I20" s="255">
        <v>1.8260000000000001</v>
      </c>
      <c r="J20" s="255">
        <v>0</v>
      </c>
      <c r="K20" s="255">
        <v>1.8260000000000001</v>
      </c>
      <c r="L20" s="255">
        <v>0</v>
      </c>
      <c r="M20" s="255" t="s">
        <v>410</v>
      </c>
    </row>
    <row r="21" spans="1:13" s="17" customFormat="1" ht="9" customHeight="1">
      <c r="A21" s="59" t="s">
        <v>119</v>
      </c>
      <c r="B21" s="255">
        <v>21.620999999999999</v>
      </c>
      <c r="C21" s="255">
        <v>15.772</v>
      </c>
      <c r="D21" s="255">
        <v>14.326000000000001</v>
      </c>
      <c r="E21" s="255" t="s">
        <v>410</v>
      </c>
      <c r="F21" s="255">
        <v>10.474</v>
      </c>
      <c r="G21" s="255" t="s">
        <v>410</v>
      </c>
      <c r="H21" s="255" t="s">
        <v>410</v>
      </c>
      <c r="I21" s="255">
        <v>1.1319999999999999</v>
      </c>
      <c r="J21" s="255">
        <v>0</v>
      </c>
      <c r="K21" s="255">
        <v>1.1319999999999999</v>
      </c>
      <c r="L21" s="255">
        <v>0</v>
      </c>
      <c r="M21" s="255" t="s">
        <v>410</v>
      </c>
    </row>
    <row r="22" spans="1:13" s="17" customFormat="1" ht="9" customHeight="1">
      <c r="A22" s="59" t="s">
        <v>118</v>
      </c>
      <c r="B22" s="255">
        <v>29.195</v>
      </c>
      <c r="C22" s="255">
        <v>19.954999999999998</v>
      </c>
      <c r="D22" s="255">
        <v>16.138999999999999</v>
      </c>
      <c r="E22" s="255" t="s">
        <v>410</v>
      </c>
      <c r="F22" s="255">
        <v>13.079000000000001</v>
      </c>
      <c r="G22" s="255" t="s">
        <v>410</v>
      </c>
      <c r="H22" s="255" t="s">
        <v>410</v>
      </c>
      <c r="I22" s="255">
        <v>2.9529999999999998</v>
      </c>
      <c r="J22" s="255">
        <v>0</v>
      </c>
      <c r="K22" s="255">
        <v>2.9529999999999998</v>
      </c>
      <c r="L22" s="255">
        <v>0</v>
      </c>
      <c r="M22" s="255" t="s">
        <v>410</v>
      </c>
    </row>
    <row r="23" spans="1:13" s="17" customFormat="1" ht="9" customHeight="1">
      <c r="A23" s="59" t="s">
        <v>117</v>
      </c>
      <c r="B23" s="255">
        <v>16.986000000000001</v>
      </c>
      <c r="C23" s="255">
        <v>14.936999999999999</v>
      </c>
      <c r="D23" s="255">
        <v>12.978999999999999</v>
      </c>
      <c r="E23" s="255" t="s">
        <v>410</v>
      </c>
      <c r="F23" s="255">
        <v>8.7639999999999993</v>
      </c>
      <c r="G23" s="255" t="s">
        <v>410</v>
      </c>
      <c r="H23" s="255" t="s">
        <v>410</v>
      </c>
      <c r="I23" s="255">
        <v>1.1739999999999999</v>
      </c>
      <c r="J23" s="255">
        <v>0</v>
      </c>
      <c r="K23" s="255">
        <v>1.1739999999999999</v>
      </c>
      <c r="L23" s="255">
        <v>0</v>
      </c>
      <c r="M23" s="255" t="s">
        <v>410</v>
      </c>
    </row>
    <row r="24" spans="1:13" s="17" customFormat="1" ht="9" customHeight="1">
      <c r="A24" s="59" t="s">
        <v>115</v>
      </c>
      <c r="B24" s="255">
        <v>14.361000000000001</v>
      </c>
      <c r="C24" s="255">
        <v>13.539</v>
      </c>
      <c r="D24" s="255">
        <v>11.976000000000001</v>
      </c>
      <c r="E24" s="255" t="s">
        <v>410</v>
      </c>
      <c r="F24" s="255">
        <v>8.202</v>
      </c>
      <c r="G24" s="255" t="s">
        <v>410</v>
      </c>
      <c r="H24" s="255" t="s">
        <v>410</v>
      </c>
      <c r="I24" s="255">
        <v>0.223</v>
      </c>
      <c r="J24" s="255">
        <v>0</v>
      </c>
      <c r="K24" s="255">
        <v>0.223</v>
      </c>
      <c r="L24" s="255">
        <v>0</v>
      </c>
      <c r="M24" s="255" t="s">
        <v>410</v>
      </c>
    </row>
    <row r="25" spans="1:13" s="17" customFormat="1" ht="9" customHeight="1">
      <c r="A25" s="59" t="s">
        <v>114</v>
      </c>
      <c r="B25" s="255">
        <v>11.170999999999999</v>
      </c>
      <c r="C25" s="255">
        <v>10.11</v>
      </c>
      <c r="D25" s="255">
        <v>9.0180000000000007</v>
      </c>
      <c r="E25" s="255" t="s">
        <v>410</v>
      </c>
      <c r="F25" s="255">
        <v>8.23</v>
      </c>
      <c r="G25" s="255" t="s">
        <v>410</v>
      </c>
      <c r="H25" s="255" t="s">
        <v>410</v>
      </c>
      <c r="I25" s="255">
        <v>1.0329999999999999</v>
      </c>
      <c r="J25" s="255">
        <v>0</v>
      </c>
      <c r="K25" s="255">
        <v>1.0329999999999999</v>
      </c>
      <c r="L25" s="255">
        <v>0</v>
      </c>
      <c r="M25" s="255" t="s">
        <v>410</v>
      </c>
    </row>
    <row r="26" spans="1:13" s="17" customFormat="1" ht="9" customHeight="1">
      <c r="A26" s="59" t="s">
        <v>113</v>
      </c>
      <c r="B26" s="255">
        <v>32.072000000000003</v>
      </c>
      <c r="C26" s="255">
        <v>28.614000000000001</v>
      </c>
      <c r="D26" s="255">
        <v>26.443000000000001</v>
      </c>
      <c r="E26" s="255" t="s">
        <v>410</v>
      </c>
      <c r="F26" s="255">
        <v>21.405999999999999</v>
      </c>
      <c r="G26" s="255" t="s">
        <v>410</v>
      </c>
      <c r="H26" s="255" t="s">
        <v>410</v>
      </c>
      <c r="I26" s="255">
        <v>1.5760000000000001</v>
      </c>
      <c r="J26" s="255">
        <v>0</v>
      </c>
      <c r="K26" s="255">
        <v>1.5760000000000001</v>
      </c>
      <c r="L26" s="255">
        <v>0</v>
      </c>
      <c r="M26" s="255" t="s">
        <v>410</v>
      </c>
    </row>
    <row r="27" spans="1:13" s="17" customFormat="1" ht="9" customHeight="1">
      <c r="A27" s="57" t="s">
        <v>112</v>
      </c>
      <c r="B27" s="255">
        <v>7.782</v>
      </c>
      <c r="C27" s="255">
        <v>7.0030000000000001</v>
      </c>
      <c r="D27" s="255">
        <v>6.3460000000000001</v>
      </c>
      <c r="E27" s="255" t="s">
        <v>410</v>
      </c>
      <c r="F27" s="255">
        <v>4.5490000000000004</v>
      </c>
      <c r="G27" s="255" t="s">
        <v>410</v>
      </c>
      <c r="H27" s="255" t="s">
        <v>410</v>
      </c>
      <c r="I27" s="255">
        <v>0.60599999999999998</v>
      </c>
      <c r="J27" s="255">
        <v>0</v>
      </c>
      <c r="K27" s="255">
        <v>0.60599999999999998</v>
      </c>
      <c r="L27" s="255">
        <v>0</v>
      </c>
      <c r="M27" s="255" t="s">
        <v>410</v>
      </c>
    </row>
    <row r="28" spans="1:13" s="17" customFormat="1" ht="9" customHeight="1">
      <c r="A28" s="57" t="s">
        <v>333</v>
      </c>
      <c r="B28" s="255">
        <v>55.037999999999997</v>
      </c>
      <c r="C28" s="255">
        <v>42.469000000000001</v>
      </c>
      <c r="D28" s="255">
        <v>33.988</v>
      </c>
      <c r="E28" s="255" t="s">
        <v>410</v>
      </c>
      <c r="F28" s="255">
        <v>29.03</v>
      </c>
      <c r="G28" s="255" t="s">
        <v>410</v>
      </c>
      <c r="H28" s="255" t="s">
        <v>410</v>
      </c>
      <c r="I28" s="255">
        <v>6.91</v>
      </c>
      <c r="J28" s="255">
        <v>0</v>
      </c>
      <c r="K28" s="255">
        <v>6.91</v>
      </c>
      <c r="L28" s="255">
        <v>0</v>
      </c>
      <c r="M28" s="255" t="s">
        <v>410</v>
      </c>
    </row>
    <row r="29" spans="1:13" s="17" customFormat="1" ht="9" customHeight="1">
      <c r="A29" s="57" t="s">
        <v>111</v>
      </c>
      <c r="B29" s="255">
        <v>3.4969999999999999</v>
      </c>
      <c r="C29" s="255">
        <v>2.7690000000000001</v>
      </c>
      <c r="D29" s="255">
        <v>2.1909999999999998</v>
      </c>
      <c r="E29" s="255" t="s">
        <v>410</v>
      </c>
      <c r="F29" s="255">
        <v>1.5209999999999999</v>
      </c>
      <c r="G29" s="255" t="s">
        <v>410</v>
      </c>
      <c r="H29" s="255" t="s">
        <v>410</v>
      </c>
      <c r="I29" s="255">
        <v>0.51200000000000001</v>
      </c>
      <c r="J29" s="255">
        <v>0</v>
      </c>
      <c r="K29" s="255">
        <v>0.51200000000000001</v>
      </c>
      <c r="L29" s="255">
        <v>0</v>
      </c>
      <c r="M29" s="255" t="s">
        <v>410</v>
      </c>
    </row>
    <row r="30" spans="1:13" s="17" customFormat="1" ht="9" customHeight="1">
      <c r="A30" s="48" t="s">
        <v>110</v>
      </c>
      <c r="B30" s="255">
        <v>16.033999999999999</v>
      </c>
      <c r="C30" s="255">
        <v>12.617000000000001</v>
      </c>
      <c r="D30" s="255">
        <v>9.8130000000000006</v>
      </c>
      <c r="E30" s="255" t="s">
        <v>410</v>
      </c>
      <c r="F30" s="255">
        <v>7.8719999999999999</v>
      </c>
      <c r="G30" s="255" t="s">
        <v>410</v>
      </c>
      <c r="H30" s="255" t="s">
        <v>410</v>
      </c>
      <c r="I30" s="255">
        <v>2.5449999999999999</v>
      </c>
      <c r="J30" s="255">
        <v>0</v>
      </c>
      <c r="K30" s="255">
        <v>2.5449999999999999</v>
      </c>
      <c r="L30" s="255">
        <v>0</v>
      </c>
      <c r="M30" s="255" t="s">
        <v>410</v>
      </c>
    </row>
    <row r="31" spans="1:13" s="17" customFormat="1" ht="9" customHeight="1">
      <c r="A31" s="48" t="s">
        <v>109</v>
      </c>
      <c r="B31" s="255">
        <v>14.029</v>
      </c>
      <c r="C31" s="255">
        <v>12.095000000000001</v>
      </c>
      <c r="D31" s="255">
        <v>10.673</v>
      </c>
      <c r="E31" s="255" t="s">
        <v>410</v>
      </c>
      <c r="F31" s="255">
        <v>7.6790000000000003</v>
      </c>
      <c r="G31" s="255" t="s">
        <v>410</v>
      </c>
      <c r="H31" s="255" t="s">
        <v>410</v>
      </c>
      <c r="I31" s="255">
        <v>1.2030000000000001</v>
      </c>
      <c r="J31" s="255">
        <v>0</v>
      </c>
      <c r="K31" s="255">
        <v>1.2030000000000001</v>
      </c>
      <c r="L31" s="255">
        <v>0</v>
      </c>
      <c r="M31" s="255" t="s">
        <v>410</v>
      </c>
    </row>
    <row r="32" spans="1:13" s="17" customFormat="1" ht="9" customHeight="1">
      <c r="A32" s="58" t="s">
        <v>108</v>
      </c>
      <c r="B32" s="255">
        <v>14.452</v>
      </c>
      <c r="C32" s="255">
        <v>10.839</v>
      </c>
      <c r="D32" s="255">
        <v>9.484</v>
      </c>
      <c r="E32" s="255" t="s">
        <v>410</v>
      </c>
      <c r="F32" s="255">
        <v>5.9029999999999996</v>
      </c>
      <c r="G32" s="255" t="s">
        <v>410</v>
      </c>
      <c r="H32" s="255" t="s">
        <v>410</v>
      </c>
      <c r="I32" s="255">
        <v>1.073</v>
      </c>
      <c r="J32" s="255">
        <v>0</v>
      </c>
      <c r="K32" s="255">
        <v>1.073</v>
      </c>
      <c r="L32" s="255">
        <v>0</v>
      </c>
      <c r="M32" s="255" t="s">
        <v>410</v>
      </c>
    </row>
    <row r="33" spans="1:15" s="17" customFormat="1" ht="9" customHeight="1">
      <c r="A33" s="57" t="s">
        <v>107</v>
      </c>
      <c r="B33" s="255">
        <v>3.6819999999999999</v>
      </c>
      <c r="C33" s="255">
        <v>2.6739999999999999</v>
      </c>
      <c r="D33" s="255">
        <v>2.2930000000000001</v>
      </c>
      <c r="E33" s="255" t="s">
        <v>410</v>
      </c>
      <c r="F33" s="255">
        <v>1.3069999999999999</v>
      </c>
      <c r="G33" s="255" t="s">
        <v>410</v>
      </c>
      <c r="H33" s="255" t="s">
        <v>410</v>
      </c>
      <c r="I33" s="255">
        <v>0.20499999999999999</v>
      </c>
      <c r="J33" s="255">
        <v>0</v>
      </c>
      <c r="K33" s="255">
        <v>0.20499999999999999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10.77</v>
      </c>
      <c r="C34" s="255">
        <v>8.1649999999999991</v>
      </c>
      <c r="D34" s="255">
        <v>7.1909999999999998</v>
      </c>
      <c r="E34" s="255" t="s">
        <v>410</v>
      </c>
      <c r="F34" s="255">
        <v>4.5960000000000001</v>
      </c>
      <c r="G34" s="255" t="s">
        <v>410</v>
      </c>
      <c r="H34" s="255" t="s">
        <v>410</v>
      </c>
      <c r="I34" s="255">
        <v>0.86799999999999999</v>
      </c>
      <c r="J34" s="255">
        <v>0</v>
      </c>
      <c r="K34" s="255">
        <v>0.86799999999999999</v>
      </c>
      <c r="L34" s="255">
        <v>0</v>
      </c>
      <c r="M34" s="255" t="s">
        <v>410</v>
      </c>
    </row>
    <row r="35" spans="1:15" s="17" customFormat="1" ht="9" customHeight="1">
      <c r="A35" s="58" t="s">
        <v>105</v>
      </c>
      <c r="B35" s="255">
        <v>101.351</v>
      </c>
      <c r="C35" s="255">
        <v>83.992000000000004</v>
      </c>
      <c r="D35" s="255">
        <v>66.709999999999994</v>
      </c>
      <c r="E35" s="255" t="s">
        <v>410</v>
      </c>
      <c r="F35" s="255">
        <v>47.203000000000003</v>
      </c>
      <c r="G35" s="255" t="s">
        <v>410</v>
      </c>
      <c r="H35" s="255" t="s">
        <v>410</v>
      </c>
      <c r="I35" s="255">
        <v>14.19</v>
      </c>
      <c r="J35" s="255">
        <v>0</v>
      </c>
      <c r="K35" s="255">
        <v>14.19</v>
      </c>
      <c r="L35" s="255">
        <v>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36.332000000000001</v>
      </c>
      <c r="C36" s="255">
        <v>29.108000000000001</v>
      </c>
      <c r="D36" s="255">
        <v>26.623999999999999</v>
      </c>
      <c r="E36" s="255" t="s">
        <v>410</v>
      </c>
      <c r="F36" s="255">
        <v>16.931999999999999</v>
      </c>
      <c r="G36" s="255" t="s">
        <v>410</v>
      </c>
      <c r="H36" s="255" t="s">
        <v>410</v>
      </c>
      <c r="I36" s="255">
        <v>1.6120000000000001</v>
      </c>
      <c r="J36" s="255">
        <v>0</v>
      </c>
      <c r="K36" s="255">
        <v>1.6120000000000001</v>
      </c>
      <c r="L36" s="255">
        <v>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11.839</v>
      </c>
      <c r="C37" s="255">
        <v>10.074</v>
      </c>
      <c r="D37" s="255">
        <v>7.7469999999999999</v>
      </c>
      <c r="E37" s="255" t="s">
        <v>410</v>
      </c>
      <c r="F37" s="255">
        <v>5.8019999999999996</v>
      </c>
      <c r="G37" s="255" t="s">
        <v>410</v>
      </c>
      <c r="H37" s="255" t="s">
        <v>410</v>
      </c>
      <c r="I37" s="255">
        <v>1.9019999999999999</v>
      </c>
      <c r="J37" s="255">
        <v>0</v>
      </c>
      <c r="K37" s="255">
        <v>1.9019999999999999</v>
      </c>
      <c r="L37" s="255">
        <v>0</v>
      </c>
      <c r="M37" s="255" t="s">
        <v>410</v>
      </c>
    </row>
    <row r="38" spans="1:15" s="17" customFormat="1" ht="9" customHeight="1">
      <c r="A38" s="57" t="s">
        <v>102</v>
      </c>
      <c r="B38" s="255">
        <v>41.796999999999997</v>
      </c>
      <c r="C38" s="255">
        <v>36.6</v>
      </c>
      <c r="D38" s="255">
        <v>25.196999999999999</v>
      </c>
      <c r="E38" s="255" t="s">
        <v>410</v>
      </c>
      <c r="F38" s="255">
        <v>19.29</v>
      </c>
      <c r="G38" s="255" t="s">
        <v>410</v>
      </c>
      <c r="H38" s="255" t="s">
        <v>410</v>
      </c>
      <c r="I38" s="255">
        <v>10.08</v>
      </c>
      <c r="J38" s="255">
        <v>0</v>
      </c>
      <c r="K38" s="255">
        <v>10.08</v>
      </c>
      <c r="L38" s="255">
        <v>0</v>
      </c>
      <c r="M38" s="255" t="s">
        <v>410</v>
      </c>
    </row>
    <row r="39" spans="1:15" s="17" customFormat="1" ht="9" customHeight="1">
      <c r="A39" s="57" t="s">
        <v>101</v>
      </c>
      <c r="B39" s="255">
        <v>11.382999999999999</v>
      </c>
      <c r="C39" s="255">
        <v>8.2100000000000009</v>
      </c>
      <c r="D39" s="255">
        <v>7.1420000000000003</v>
      </c>
      <c r="E39" s="255" t="s">
        <v>410</v>
      </c>
      <c r="F39" s="255">
        <v>5.1790000000000003</v>
      </c>
      <c r="G39" s="255" t="s">
        <v>410</v>
      </c>
      <c r="H39" s="255" t="s">
        <v>410</v>
      </c>
      <c r="I39" s="255">
        <v>0.59599999999999997</v>
      </c>
      <c r="J39" s="255">
        <v>0</v>
      </c>
      <c r="K39" s="255">
        <v>0.59599999999999997</v>
      </c>
      <c r="L39" s="255">
        <v>0</v>
      </c>
      <c r="M39" s="255" t="s">
        <v>410</v>
      </c>
    </row>
    <row r="40" spans="1:15" s="17" customFormat="1" ht="9" customHeight="1">
      <c r="A40" s="58" t="s">
        <v>100</v>
      </c>
      <c r="B40" s="255">
        <v>63.241</v>
      </c>
      <c r="C40" s="255">
        <v>58.548000000000002</v>
      </c>
      <c r="D40" s="255">
        <v>52.761000000000003</v>
      </c>
      <c r="E40" s="255" t="s">
        <v>410</v>
      </c>
      <c r="F40" s="255">
        <v>45.97</v>
      </c>
      <c r="G40" s="255" t="s">
        <v>410</v>
      </c>
      <c r="H40" s="255" t="s">
        <v>410</v>
      </c>
      <c r="I40" s="255">
        <v>4.1779999999999999</v>
      </c>
      <c r="J40" s="255">
        <v>0</v>
      </c>
      <c r="K40" s="255">
        <v>4.1779999999999999</v>
      </c>
      <c r="L40" s="255">
        <v>0</v>
      </c>
      <c r="M40" s="255" t="s">
        <v>410</v>
      </c>
    </row>
    <row r="41" spans="1:15" s="17" customFormat="1" ht="9" customHeight="1">
      <c r="A41" s="57" t="s">
        <v>99</v>
      </c>
      <c r="B41" s="255">
        <v>19.863</v>
      </c>
      <c r="C41" s="255">
        <v>18.785</v>
      </c>
      <c r="D41" s="255">
        <v>16.920999999999999</v>
      </c>
      <c r="E41" s="255" t="s">
        <v>410</v>
      </c>
      <c r="F41" s="255">
        <v>15.6</v>
      </c>
      <c r="G41" s="255" t="s">
        <v>410</v>
      </c>
      <c r="H41" s="255" t="s">
        <v>410</v>
      </c>
      <c r="I41" s="255">
        <v>1.702</v>
      </c>
      <c r="J41" s="255">
        <v>0</v>
      </c>
      <c r="K41" s="255">
        <v>1.702</v>
      </c>
      <c r="L41" s="255">
        <v>0</v>
      </c>
      <c r="M41" s="255" t="s">
        <v>410</v>
      </c>
    </row>
    <row r="42" spans="1:15" s="17" customFormat="1" ht="9" customHeight="1">
      <c r="A42" s="57" t="s">
        <v>98</v>
      </c>
      <c r="B42" s="255">
        <v>19.66</v>
      </c>
      <c r="C42" s="255">
        <v>19.427</v>
      </c>
      <c r="D42" s="255">
        <v>18.542000000000002</v>
      </c>
      <c r="E42" s="255" t="s">
        <v>410</v>
      </c>
      <c r="F42" s="255">
        <v>16.170999999999999</v>
      </c>
      <c r="G42" s="255" t="s">
        <v>410</v>
      </c>
      <c r="H42" s="255" t="s">
        <v>410</v>
      </c>
      <c r="I42" s="255">
        <v>8.8999999999999996E-2</v>
      </c>
      <c r="J42" s="255">
        <v>0</v>
      </c>
      <c r="K42" s="255">
        <v>8.8999999999999996E-2</v>
      </c>
      <c r="L42" s="255">
        <v>0</v>
      </c>
      <c r="M42" s="255" t="s">
        <v>410</v>
      </c>
    </row>
    <row r="43" spans="1:15" s="17" customFormat="1" ht="9" customHeight="1">
      <c r="A43" s="57" t="s">
        <v>97</v>
      </c>
      <c r="B43" s="255">
        <v>4.2460000000000004</v>
      </c>
      <c r="C43" s="255">
        <v>3.6549999999999998</v>
      </c>
      <c r="D43" s="255">
        <v>2.99</v>
      </c>
      <c r="E43" s="255" t="s">
        <v>410</v>
      </c>
      <c r="F43" s="255">
        <v>2.5760000000000001</v>
      </c>
      <c r="G43" s="255" t="s">
        <v>410</v>
      </c>
      <c r="H43" s="255" t="s">
        <v>410</v>
      </c>
      <c r="I43" s="255">
        <v>0.60299999999999998</v>
      </c>
      <c r="J43" s="255">
        <v>0</v>
      </c>
      <c r="K43" s="255">
        <v>0.60299999999999998</v>
      </c>
      <c r="L43" s="255">
        <v>0</v>
      </c>
      <c r="M43" s="255" t="s">
        <v>410</v>
      </c>
    </row>
    <row r="44" spans="1:15" s="17" customFormat="1" ht="9" customHeight="1">
      <c r="A44" s="57" t="s">
        <v>96</v>
      </c>
      <c r="B44" s="255">
        <v>1.827</v>
      </c>
      <c r="C44" s="255">
        <v>1.5449999999999999</v>
      </c>
      <c r="D44" s="255">
        <v>1.288</v>
      </c>
      <c r="E44" s="255" t="s">
        <v>410</v>
      </c>
      <c r="F44" s="255">
        <v>1.1020000000000001</v>
      </c>
      <c r="G44" s="255" t="s">
        <v>410</v>
      </c>
      <c r="H44" s="255" t="s">
        <v>410</v>
      </c>
      <c r="I44" s="255">
        <v>0.191</v>
      </c>
      <c r="J44" s="255">
        <v>0</v>
      </c>
      <c r="K44" s="255">
        <v>0.191</v>
      </c>
      <c r="L44" s="255">
        <v>0</v>
      </c>
      <c r="M44" s="255" t="s">
        <v>410</v>
      </c>
    </row>
    <row r="45" spans="1:15" s="17" customFormat="1" ht="9" customHeight="1">
      <c r="A45" s="57" t="s">
        <v>95</v>
      </c>
      <c r="B45" s="255">
        <v>17.645</v>
      </c>
      <c r="C45" s="255">
        <v>15.135999999999999</v>
      </c>
      <c r="D45" s="255">
        <v>13.02</v>
      </c>
      <c r="E45" s="255" t="s">
        <v>410</v>
      </c>
      <c r="F45" s="255">
        <v>10.521000000000001</v>
      </c>
      <c r="G45" s="255" t="s">
        <v>410</v>
      </c>
      <c r="H45" s="255" t="s">
        <v>410</v>
      </c>
      <c r="I45" s="255">
        <v>1.593</v>
      </c>
      <c r="J45" s="255">
        <v>0</v>
      </c>
      <c r="K45" s="255">
        <v>1.593</v>
      </c>
      <c r="L45" s="255">
        <v>0</v>
      </c>
      <c r="M45" s="255" t="s">
        <v>410</v>
      </c>
    </row>
    <row r="46" spans="1:15" s="17" customFormat="1" ht="9" customHeight="1">
      <c r="A46" s="58" t="s">
        <v>94</v>
      </c>
      <c r="B46" s="255">
        <v>4.3780000000000001</v>
      </c>
      <c r="C46" s="255">
        <v>3.141</v>
      </c>
      <c r="D46" s="255">
        <v>2.5350000000000001</v>
      </c>
      <c r="E46" s="255" t="s">
        <v>410</v>
      </c>
      <c r="F46" s="255">
        <v>1.9650000000000001</v>
      </c>
      <c r="G46" s="255" t="s">
        <v>410</v>
      </c>
      <c r="H46" s="255" t="s">
        <v>410</v>
      </c>
      <c r="I46" s="255">
        <v>0.52700000000000002</v>
      </c>
      <c r="J46" s="255">
        <v>0</v>
      </c>
      <c r="K46" s="255">
        <v>0.52700000000000002</v>
      </c>
      <c r="L46" s="255">
        <v>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3.7120000000000002</v>
      </c>
      <c r="C47" s="255">
        <v>2.6379999999999999</v>
      </c>
      <c r="D47" s="255">
        <v>2.0859999999999999</v>
      </c>
      <c r="E47" s="255" t="s">
        <v>410</v>
      </c>
      <c r="F47" s="255">
        <v>1.599</v>
      </c>
      <c r="G47" s="255" t="s">
        <v>410</v>
      </c>
      <c r="H47" s="255" t="s">
        <v>410</v>
      </c>
      <c r="I47" s="255">
        <v>0.48299999999999998</v>
      </c>
      <c r="J47" s="255">
        <v>0</v>
      </c>
      <c r="K47" s="255">
        <v>0.48299999999999998</v>
      </c>
      <c r="L47" s="255">
        <v>0</v>
      </c>
      <c r="M47" s="255" t="s">
        <v>410</v>
      </c>
    </row>
    <row r="48" spans="1:15" s="17" customFormat="1" ht="9" customHeight="1">
      <c r="A48" s="57" t="s">
        <v>92</v>
      </c>
      <c r="B48" s="255">
        <v>0.66600000000000004</v>
      </c>
      <c r="C48" s="255">
        <v>0.503</v>
      </c>
      <c r="D48" s="255">
        <v>0.44900000000000001</v>
      </c>
      <c r="E48" s="255" t="s">
        <v>410</v>
      </c>
      <c r="F48" s="255">
        <v>0.36599999999999999</v>
      </c>
      <c r="G48" s="255" t="s">
        <v>410</v>
      </c>
      <c r="H48" s="255" t="s">
        <v>410</v>
      </c>
      <c r="I48" s="255">
        <v>4.3999999999999997E-2</v>
      </c>
      <c r="J48" s="255">
        <v>0</v>
      </c>
      <c r="K48" s="255">
        <v>4.3999999999999997E-2</v>
      </c>
      <c r="L48" s="255">
        <v>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344</v>
      </c>
      <c r="B54" s="71" t="s">
        <v>410</v>
      </c>
      <c r="C54" s="71"/>
      <c r="D54" s="71" t="s">
        <v>410</v>
      </c>
      <c r="E54" s="71"/>
      <c r="F54" s="71">
        <v>31.108000000000001</v>
      </c>
      <c r="G54" s="71" t="s">
        <v>410</v>
      </c>
      <c r="H54" s="71">
        <v>7.6340000000000003</v>
      </c>
      <c r="I54" s="71" t="s">
        <v>410</v>
      </c>
      <c r="J54" s="71">
        <v>0</v>
      </c>
      <c r="K54" s="71"/>
      <c r="L54" s="71" t="s">
        <v>410</v>
      </c>
      <c r="M54" s="71">
        <v>204.46299999999999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17.466000000000001</v>
      </c>
      <c r="G55" s="255" t="s">
        <v>410</v>
      </c>
      <c r="H55" s="255">
        <v>4.3449999999999998</v>
      </c>
      <c r="I55" s="255" t="s">
        <v>410</v>
      </c>
      <c r="J55" s="255">
        <v>0</v>
      </c>
      <c r="K55" s="255"/>
      <c r="L55" s="255" t="s">
        <v>410</v>
      </c>
      <c r="M55" s="255">
        <v>87.546000000000006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13.641999999999999</v>
      </c>
      <c r="G56" s="255" t="s">
        <v>410</v>
      </c>
      <c r="H56" s="255">
        <v>3.2890000000000001</v>
      </c>
      <c r="I56" s="255" t="s">
        <v>410</v>
      </c>
      <c r="J56" s="255">
        <v>0</v>
      </c>
      <c r="K56" s="255"/>
      <c r="L56" s="255" t="s">
        <v>410</v>
      </c>
      <c r="M56" s="255">
        <v>116.917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11.449</v>
      </c>
      <c r="G57" s="255" t="s">
        <v>410</v>
      </c>
      <c r="H57" s="255">
        <v>2.9649999999999999</v>
      </c>
      <c r="I57" s="255" t="s">
        <v>410</v>
      </c>
      <c r="J57" s="255">
        <v>0</v>
      </c>
      <c r="K57" s="255"/>
      <c r="L57" s="255" t="s">
        <v>410</v>
      </c>
      <c r="M57" s="255">
        <v>92.207999999999998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9.3049999999999997</v>
      </c>
      <c r="G58" s="255" t="s">
        <v>410</v>
      </c>
      <c r="H58" s="255">
        <v>2.363</v>
      </c>
      <c r="I58" s="255" t="s">
        <v>410</v>
      </c>
      <c r="J58" s="255">
        <v>0</v>
      </c>
      <c r="K58" s="255"/>
      <c r="L58" s="255" t="s">
        <v>410</v>
      </c>
      <c r="M58" s="255">
        <v>74.924999999999997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1.6990000000000001</v>
      </c>
      <c r="G59" s="255" t="s">
        <v>410</v>
      </c>
      <c r="H59" s="255">
        <v>0.55900000000000005</v>
      </c>
      <c r="I59" s="255" t="s">
        <v>410</v>
      </c>
      <c r="J59" s="255">
        <v>0</v>
      </c>
      <c r="K59" s="255"/>
      <c r="L59" s="255" t="s">
        <v>410</v>
      </c>
      <c r="M59" s="255">
        <v>15.997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7.6999999999999999E-2</v>
      </c>
      <c r="G60" s="255" t="s">
        <v>410</v>
      </c>
      <c r="H60" s="255">
        <v>8.9999999999999993E-3</v>
      </c>
      <c r="I60" s="255" t="s">
        <v>410</v>
      </c>
      <c r="J60" s="255">
        <v>0</v>
      </c>
      <c r="K60" s="255"/>
      <c r="L60" s="255" t="s">
        <v>410</v>
      </c>
      <c r="M60" s="255">
        <v>1.631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0.56799999999999995</v>
      </c>
      <c r="G61" s="255" t="s">
        <v>410</v>
      </c>
      <c r="H61" s="255">
        <v>0.09</v>
      </c>
      <c r="I61" s="255" t="s">
        <v>410</v>
      </c>
      <c r="J61" s="255">
        <v>0</v>
      </c>
      <c r="K61" s="255"/>
      <c r="L61" s="255" t="s">
        <v>410</v>
      </c>
      <c r="M61" s="255">
        <v>3.633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6.7000000000000004E-2</v>
      </c>
      <c r="G62" s="255" t="s">
        <v>410</v>
      </c>
      <c r="H62" s="255">
        <v>1.2E-2</v>
      </c>
      <c r="I62" s="255" t="s">
        <v>410</v>
      </c>
      <c r="J62" s="255">
        <v>0</v>
      </c>
      <c r="K62" s="255"/>
      <c r="L62" s="255" t="s">
        <v>410</v>
      </c>
      <c r="M62" s="255">
        <v>0.66700000000000004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8.4000000000000005E-2</v>
      </c>
      <c r="G63" s="255" t="s">
        <v>410</v>
      </c>
      <c r="H63" s="255">
        <v>2.4E-2</v>
      </c>
      <c r="I63" s="255" t="s">
        <v>410</v>
      </c>
      <c r="J63" s="255">
        <v>0</v>
      </c>
      <c r="K63" s="255"/>
      <c r="L63" s="255" t="s">
        <v>410</v>
      </c>
      <c r="M63" s="255">
        <v>0.81100000000000005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2.1920000000000002</v>
      </c>
      <c r="G64" s="255" t="s">
        <v>410</v>
      </c>
      <c r="H64" s="255">
        <v>0.47099999999999997</v>
      </c>
      <c r="I64" s="255" t="s">
        <v>410</v>
      </c>
      <c r="J64" s="255">
        <v>0</v>
      </c>
      <c r="K64" s="255"/>
      <c r="L64" s="255" t="s">
        <v>410</v>
      </c>
      <c r="M64" s="255">
        <v>14.81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0.15</v>
      </c>
      <c r="G65" s="255" t="s">
        <v>410</v>
      </c>
      <c r="H65" s="255">
        <v>9.2999999999999999E-2</v>
      </c>
      <c r="I65" s="255" t="s">
        <v>410</v>
      </c>
      <c r="J65" s="255">
        <v>0</v>
      </c>
      <c r="K65" s="255"/>
      <c r="L65" s="255" t="s">
        <v>410</v>
      </c>
      <c r="M65" s="255">
        <v>1.2490000000000001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2.23</v>
      </c>
      <c r="G66" s="255" t="s">
        <v>410</v>
      </c>
      <c r="H66" s="255">
        <v>0.69499999999999995</v>
      </c>
      <c r="I66" s="255" t="s">
        <v>410</v>
      </c>
      <c r="J66" s="255">
        <v>0</v>
      </c>
      <c r="K66" s="255"/>
      <c r="L66" s="255" t="s">
        <v>410</v>
      </c>
      <c r="M66" s="255">
        <v>14.702999999999999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0.128</v>
      </c>
      <c r="G67" s="255" t="s">
        <v>410</v>
      </c>
      <c r="H67" s="255">
        <v>2.8000000000000001E-2</v>
      </c>
      <c r="I67" s="255" t="s">
        <v>410</v>
      </c>
      <c r="J67" s="255">
        <v>0</v>
      </c>
      <c r="K67" s="255"/>
      <c r="L67" s="255" t="s">
        <v>410</v>
      </c>
      <c r="M67" s="255">
        <v>1.0549999999999999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0.55500000000000005</v>
      </c>
      <c r="G68" s="255" t="s">
        <v>410</v>
      </c>
      <c r="H68" s="255">
        <v>5.8999999999999997E-2</v>
      </c>
      <c r="I68" s="255" t="s">
        <v>410</v>
      </c>
      <c r="J68" s="255">
        <v>0</v>
      </c>
      <c r="K68" s="255"/>
      <c r="L68" s="255" t="s">
        <v>410</v>
      </c>
      <c r="M68" s="255">
        <v>5.2939999999999996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0.91300000000000003</v>
      </c>
      <c r="G69" s="255" t="s">
        <v>410</v>
      </c>
      <c r="H69" s="255">
        <v>0.246</v>
      </c>
      <c r="I69" s="255" t="s">
        <v>410</v>
      </c>
      <c r="J69" s="255">
        <v>0</v>
      </c>
      <c r="K69" s="255"/>
      <c r="L69" s="255" t="s">
        <v>410</v>
      </c>
      <c r="M69" s="255">
        <v>8.327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0.11799999999999999</v>
      </c>
      <c r="G70" s="255" t="s">
        <v>410</v>
      </c>
      <c r="H70" s="255">
        <v>8.0000000000000002E-3</v>
      </c>
      <c r="I70" s="255" t="s">
        <v>410</v>
      </c>
      <c r="J70" s="255">
        <v>0</v>
      </c>
      <c r="K70" s="255"/>
      <c r="L70" s="255" t="s">
        <v>410</v>
      </c>
      <c r="M70" s="255">
        <v>1.931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1.2999999999999999E-2</v>
      </c>
      <c r="G71" s="255" t="s">
        <v>410</v>
      </c>
      <c r="H71" s="255">
        <v>0</v>
      </c>
      <c r="I71" s="255" t="s">
        <v>410</v>
      </c>
      <c r="J71" s="255">
        <v>0</v>
      </c>
      <c r="K71" s="255"/>
      <c r="L71" s="255" t="s">
        <v>410</v>
      </c>
      <c r="M71" s="255">
        <v>0.80900000000000005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0.159</v>
      </c>
      <c r="G72" s="255" t="s">
        <v>410</v>
      </c>
      <c r="H72" s="255">
        <v>3.7999999999999999E-2</v>
      </c>
      <c r="I72" s="255" t="s">
        <v>410</v>
      </c>
      <c r="J72" s="255">
        <v>0</v>
      </c>
      <c r="K72" s="255"/>
      <c r="L72" s="255" t="s">
        <v>410</v>
      </c>
      <c r="M72" s="255">
        <v>0.90200000000000002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0.35199999999999998</v>
      </c>
      <c r="G73" s="255" t="s">
        <v>410</v>
      </c>
      <c r="H73" s="255">
        <v>3.1E-2</v>
      </c>
      <c r="I73" s="255" t="s">
        <v>410</v>
      </c>
      <c r="J73" s="255">
        <v>0</v>
      </c>
      <c r="K73" s="255"/>
      <c r="L73" s="255" t="s">
        <v>410</v>
      </c>
      <c r="M73" s="255">
        <v>3.1059999999999999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4.2000000000000003E-2</v>
      </c>
      <c r="G74" s="255" t="s">
        <v>410</v>
      </c>
      <c r="H74" s="255">
        <v>1.6E-2</v>
      </c>
      <c r="I74" s="255" t="s">
        <v>410</v>
      </c>
      <c r="J74" s="255">
        <v>0</v>
      </c>
      <c r="K74" s="255"/>
      <c r="L74" s="255" t="s">
        <v>410</v>
      </c>
      <c r="M74" s="255">
        <v>0.73699999999999999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1.51</v>
      </c>
      <c r="G75" s="255" t="s">
        <v>410</v>
      </c>
      <c r="H75" s="255">
        <v>0.54100000000000004</v>
      </c>
      <c r="I75" s="255" t="s">
        <v>410</v>
      </c>
      <c r="J75" s="255">
        <v>0</v>
      </c>
      <c r="K75" s="255"/>
      <c r="L75" s="255" t="s">
        <v>410</v>
      </c>
      <c r="M75" s="255">
        <v>11.058999999999999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1.7999999999999999E-2</v>
      </c>
      <c r="G76" s="255" t="s">
        <v>410</v>
      </c>
      <c r="H76" s="255">
        <v>2E-3</v>
      </c>
      <c r="I76" s="255" t="s">
        <v>410</v>
      </c>
      <c r="J76" s="255">
        <v>0</v>
      </c>
      <c r="K76" s="255"/>
      <c r="L76" s="255" t="s">
        <v>410</v>
      </c>
      <c r="M76" s="255">
        <v>0.71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0.46100000000000002</v>
      </c>
      <c r="G77" s="255" t="s">
        <v>410</v>
      </c>
      <c r="H77" s="255">
        <v>2.1000000000000001E-2</v>
      </c>
      <c r="I77" s="255" t="s">
        <v>410</v>
      </c>
      <c r="J77" s="255">
        <v>0</v>
      </c>
      <c r="K77" s="255"/>
      <c r="L77" s="255" t="s">
        <v>410</v>
      </c>
      <c r="M77" s="255">
        <v>2.956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0.113</v>
      </c>
      <c r="G78" s="255" t="s">
        <v>410</v>
      </c>
      <c r="H78" s="255">
        <v>2.1999999999999999E-2</v>
      </c>
      <c r="I78" s="255" t="s">
        <v>410</v>
      </c>
      <c r="J78" s="255">
        <v>0</v>
      </c>
      <c r="K78" s="255"/>
      <c r="L78" s="255" t="s">
        <v>410</v>
      </c>
      <c r="M78" s="255">
        <v>1.821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0.06</v>
      </c>
      <c r="G79" s="255" t="s">
        <v>410</v>
      </c>
      <c r="H79" s="255">
        <v>0</v>
      </c>
      <c r="I79" s="255" t="s">
        <v>410</v>
      </c>
      <c r="J79" s="255">
        <v>0</v>
      </c>
      <c r="K79" s="255"/>
      <c r="L79" s="255" t="s">
        <v>410</v>
      </c>
      <c r="M79" s="255">
        <v>3.5529999999999999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6.0000000000000001E-3</v>
      </c>
      <c r="G80" s="255" t="s">
        <v>410</v>
      </c>
      <c r="H80" s="255">
        <v>0</v>
      </c>
      <c r="I80" s="255" t="s">
        <v>410</v>
      </c>
      <c r="J80" s="255">
        <v>0</v>
      </c>
      <c r="K80" s="255"/>
      <c r="L80" s="255" t="s">
        <v>410</v>
      </c>
      <c r="M80" s="255">
        <v>1.002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5.3999999999999999E-2</v>
      </c>
      <c r="G81" s="255" t="s">
        <v>410</v>
      </c>
      <c r="H81" s="255">
        <v>0</v>
      </c>
      <c r="I81" s="255" t="s">
        <v>410</v>
      </c>
      <c r="J81" s="255">
        <v>0</v>
      </c>
      <c r="K81" s="255"/>
      <c r="L81" s="255" t="s">
        <v>410</v>
      </c>
      <c r="M81" s="255">
        <v>2.5510000000000002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1.653</v>
      </c>
      <c r="G82" s="255" t="s">
        <v>410</v>
      </c>
      <c r="H82" s="255">
        <v>0.28599999999999998</v>
      </c>
      <c r="I82" s="255" t="s">
        <v>410</v>
      </c>
      <c r="J82" s="255">
        <v>0</v>
      </c>
      <c r="K82" s="255"/>
      <c r="L82" s="255" t="s">
        <v>410</v>
      </c>
      <c r="M82" s="255">
        <v>15.706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0.61199999999999999</v>
      </c>
      <c r="G83" s="255" t="s">
        <v>410</v>
      </c>
      <c r="H83" s="255">
        <v>2.8000000000000001E-2</v>
      </c>
      <c r="I83" s="255" t="s">
        <v>410</v>
      </c>
      <c r="J83" s="255">
        <v>0</v>
      </c>
      <c r="K83" s="255"/>
      <c r="L83" s="255" t="s">
        <v>410</v>
      </c>
      <c r="M83" s="255">
        <v>6.6120000000000001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0.27500000000000002</v>
      </c>
      <c r="G84" s="255" t="s">
        <v>410</v>
      </c>
      <c r="H84" s="255">
        <v>7.2999999999999995E-2</v>
      </c>
      <c r="I84" s="255" t="s">
        <v>410</v>
      </c>
      <c r="J84" s="255">
        <v>0</v>
      </c>
      <c r="K84" s="255"/>
      <c r="L84" s="255" t="s">
        <v>410</v>
      </c>
      <c r="M84" s="255">
        <v>1.49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0.64700000000000002</v>
      </c>
      <c r="G85" s="255" t="s">
        <v>410</v>
      </c>
      <c r="H85" s="255">
        <v>0.185</v>
      </c>
      <c r="I85" s="255" t="s">
        <v>410</v>
      </c>
      <c r="J85" s="255">
        <v>0</v>
      </c>
      <c r="K85" s="255"/>
      <c r="L85" s="255" t="s">
        <v>410</v>
      </c>
      <c r="M85" s="255">
        <v>4.55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0.11899999999999999</v>
      </c>
      <c r="G86" s="255" t="s">
        <v>410</v>
      </c>
      <c r="H86" s="255">
        <v>0</v>
      </c>
      <c r="I86" s="255" t="s">
        <v>410</v>
      </c>
      <c r="J86" s="255">
        <v>0</v>
      </c>
      <c r="K86" s="255"/>
      <c r="L86" s="255" t="s">
        <v>410</v>
      </c>
      <c r="M86" s="255">
        <v>3.0539999999999998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0.41799999999999998</v>
      </c>
      <c r="G87" s="255" t="s">
        <v>410</v>
      </c>
      <c r="H87" s="255">
        <v>2.5000000000000001E-2</v>
      </c>
      <c r="I87" s="255" t="s">
        <v>410</v>
      </c>
      <c r="J87" s="255">
        <v>0</v>
      </c>
      <c r="K87" s="255"/>
      <c r="L87" s="255" t="s">
        <v>410</v>
      </c>
      <c r="M87" s="255">
        <v>4.2750000000000004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7.8E-2</v>
      </c>
      <c r="G88" s="255" t="s">
        <v>410</v>
      </c>
      <c r="H88" s="255">
        <v>0</v>
      </c>
      <c r="I88" s="255" t="s">
        <v>410</v>
      </c>
      <c r="J88" s="255">
        <v>0</v>
      </c>
      <c r="K88" s="255"/>
      <c r="L88" s="255" t="s">
        <v>410</v>
      </c>
      <c r="M88" s="255">
        <v>1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2.4E-2</v>
      </c>
      <c r="G89" s="255" t="s">
        <v>410</v>
      </c>
      <c r="H89" s="255">
        <v>4.0000000000000001E-3</v>
      </c>
      <c r="I89" s="255" t="s">
        <v>410</v>
      </c>
      <c r="J89" s="255">
        <v>0</v>
      </c>
      <c r="K89" s="255"/>
      <c r="L89" s="255" t="s">
        <v>410</v>
      </c>
      <c r="M89" s="255">
        <v>0.20899999999999999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0.11</v>
      </c>
      <c r="G90" s="255" t="s">
        <v>410</v>
      </c>
      <c r="H90" s="255">
        <v>1.0999999999999999E-2</v>
      </c>
      <c r="I90" s="255" t="s">
        <v>410</v>
      </c>
      <c r="J90" s="255">
        <v>0</v>
      </c>
      <c r="K90" s="255"/>
      <c r="L90" s="255" t="s">
        <v>410</v>
      </c>
      <c r="M90" s="255">
        <v>0.48099999999999998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4.0000000000000001E-3</v>
      </c>
      <c r="G91" s="255" t="s">
        <v>410</v>
      </c>
      <c r="H91" s="255">
        <v>0</v>
      </c>
      <c r="I91" s="255" t="s">
        <v>410</v>
      </c>
      <c r="J91" s="255">
        <v>0</v>
      </c>
      <c r="K91" s="255"/>
      <c r="L91" s="255" t="s">
        <v>410</v>
      </c>
      <c r="M91" s="255">
        <v>0.27800000000000002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0.20200000000000001</v>
      </c>
      <c r="G92" s="255" t="s">
        <v>410</v>
      </c>
      <c r="H92" s="255">
        <v>0.01</v>
      </c>
      <c r="I92" s="255" t="s">
        <v>410</v>
      </c>
      <c r="J92" s="255">
        <v>0</v>
      </c>
      <c r="K92" s="255"/>
      <c r="L92" s="255" t="s">
        <v>410</v>
      </c>
      <c r="M92" s="255">
        <v>2.3069999999999999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6.2E-2</v>
      </c>
      <c r="G93" s="255" t="s">
        <v>410</v>
      </c>
      <c r="H93" s="255">
        <v>1.2999999999999999E-2</v>
      </c>
      <c r="I93" s="255" t="s">
        <v>410</v>
      </c>
      <c r="J93" s="255">
        <v>0</v>
      </c>
      <c r="K93" s="255"/>
      <c r="L93" s="255" t="s">
        <v>410</v>
      </c>
      <c r="M93" s="255">
        <v>1.175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5.0999999999999997E-2</v>
      </c>
      <c r="G94" s="255" t="s">
        <v>410</v>
      </c>
      <c r="H94" s="255">
        <v>1.0999999999999999E-2</v>
      </c>
      <c r="I94" s="255" t="s">
        <v>410</v>
      </c>
      <c r="J94" s="255">
        <v>0</v>
      </c>
      <c r="K94" s="255"/>
      <c r="L94" s="255" t="s">
        <v>410</v>
      </c>
      <c r="M94" s="255">
        <v>1.0229999999999999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1.0999999999999999E-2</v>
      </c>
      <c r="G95" s="255" t="s">
        <v>410</v>
      </c>
      <c r="H95" s="255">
        <v>2E-3</v>
      </c>
      <c r="I95" s="255" t="s">
        <v>410</v>
      </c>
      <c r="J95" s="255">
        <v>0</v>
      </c>
      <c r="K95" s="255"/>
      <c r="L95" s="255" t="s">
        <v>410</v>
      </c>
      <c r="M95" s="255">
        <v>0.152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200-000000000000}"/>
  </hyperlinks>
  <pageMargins left="0.59055118110236227" right="0.59055118110236227" top="0.78740157480314965" bottom="0.78740157480314965" header="0" footer="0"/>
  <pageSetup paperSize="9" scale="85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  <pageSetUpPr fitToPage="1"/>
  </sheetPr>
  <dimension ref="A1:XDA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7" width="6.81640625" style="91" customWidth="1"/>
    <col min="8" max="8" width="6.7265625" style="91" customWidth="1"/>
    <col min="9" max="9" width="5.54296875" style="91" customWidth="1"/>
    <col min="10" max="10" width="6" style="91" customWidth="1"/>
    <col min="11" max="12" width="5.81640625" style="9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6329" s="44" customFormat="1" ht="20.25" customHeight="1">
      <c r="A1" s="285" t="s">
        <v>368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6329" s="17" customFormat="1" ht="9" customHeight="1">
      <c r="A2" s="19">
        <v>2023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255" t="s">
        <v>57</v>
      </c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</row>
    <row r="3" spans="1:16329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6329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6329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6329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6329" s="17" customFormat="1" ht="9" customHeight="1">
      <c r="A7" s="60" t="s">
        <v>135</v>
      </c>
      <c r="B7" s="71">
        <v>3124.5390000000002</v>
      </c>
      <c r="C7" s="71">
        <v>1991.8320000000001</v>
      </c>
      <c r="D7" s="71">
        <v>1332.9559999999999</v>
      </c>
      <c r="E7" s="71">
        <v>149.928</v>
      </c>
      <c r="F7" s="71">
        <v>681.54300000000001</v>
      </c>
      <c r="G7" s="71">
        <v>398.39299999999997</v>
      </c>
      <c r="H7" s="71">
        <v>103.092</v>
      </c>
      <c r="I7" s="71">
        <v>422.41699999999997</v>
      </c>
      <c r="J7" s="71" t="s">
        <v>410</v>
      </c>
      <c r="K7" s="71" t="s">
        <v>410</v>
      </c>
      <c r="L7" s="71">
        <v>55.692999999999998</v>
      </c>
      <c r="M7" s="71" t="s">
        <v>410</v>
      </c>
    </row>
    <row r="8" spans="1:16329" s="17" customFormat="1" ht="9" customHeight="1">
      <c r="A8" s="22" t="s">
        <v>69</v>
      </c>
      <c r="B8" s="255">
        <v>2082.85</v>
      </c>
      <c r="C8" s="255">
        <v>1284.856</v>
      </c>
      <c r="D8" s="255">
        <v>875.279</v>
      </c>
      <c r="E8" s="255">
        <v>96.445999999999998</v>
      </c>
      <c r="F8" s="255">
        <v>425.89699999999999</v>
      </c>
      <c r="G8" s="255">
        <v>280.30900000000003</v>
      </c>
      <c r="H8" s="255">
        <v>72.626999999999995</v>
      </c>
      <c r="I8" s="255">
        <v>265.33699999999999</v>
      </c>
      <c r="J8" s="255" t="s">
        <v>410</v>
      </c>
      <c r="K8" s="255" t="s">
        <v>410</v>
      </c>
      <c r="L8" s="255">
        <v>29.007000000000001</v>
      </c>
      <c r="M8" s="255" t="s">
        <v>410</v>
      </c>
    </row>
    <row r="9" spans="1:16329" s="17" customFormat="1" ht="9" customHeight="1">
      <c r="A9" s="22" t="s">
        <v>131</v>
      </c>
      <c r="B9" s="255">
        <v>1041.6890000000001</v>
      </c>
      <c r="C9" s="255">
        <v>706.976</v>
      </c>
      <c r="D9" s="255">
        <v>457.67700000000002</v>
      </c>
      <c r="E9" s="255">
        <v>53.481999999999999</v>
      </c>
      <c r="F9" s="255">
        <v>255.64599999999999</v>
      </c>
      <c r="G9" s="255">
        <v>118.084</v>
      </c>
      <c r="H9" s="255">
        <v>30.465</v>
      </c>
      <c r="I9" s="255">
        <v>157.08000000000001</v>
      </c>
      <c r="J9" s="255" t="s">
        <v>410</v>
      </c>
      <c r="K9" s="255" t="s">
        <v>410</v>
      </c>
      <c r="L9" s="255">
        <v>26.686</v>
      </c>
      <c r="M9" s="255" t="s">
        <v>410</v>
      </c>
    </row>
    <row r="10" spans="1:16329" s="17" customFormat="1" ht="9" customHeight="1">
      <c r="A10" s="58" t="s">
        <v>130</v>
      </c>
      <c r="B10" s="255">
        <v>736.40899999999999</v>
      </c>
      <c r="C10" s="255">
        <v>471.089</v>
      </c>
      <c r="D10" s="255">
        <v>289.22800000000001</v>
      </c>
      <c r="E10" s="255">
        <v>20.949000000000002</v>
      </c>
      <c r="F10" s="255">
        <v>160.381</v>
      </c>
      <c r="G10" s="255">
        <v>86.295000000000002</v>
      </c>
      <c r="H10" s="255">
        <v>21.603000000000002</v>
      </c>
      <c r="I10" s="255">
        <v>120.096</v>
      </c>
      <c r="J10" s="255" t="s">
        <v>410</v>
      </c>
      <c r="K10" s="255" t="s">
        <v>410</v>
      </c>
      <c r="L10" s="255">
        <v>22.486999999999998</v>
      </c>
      <c r="M10" s="255" t="s">
        <v>410</v>
      </c>
    </row>
    <row r="11" spans="1:16329" s="17" customFormat="1" ht="9" customHeight="1">
      <c r="A11" s="48" t="s">
        <v>129</v>
      </c>
      <c r="B11" s="255">
        <v>618.76800000000003</v>
      </c>
      <c r="C11" s="255">
        <v>395.83800000000002</v>
      </c>
      <c r="D11" s="255">
        <v>253.35400000000001</v>
      </c>
      <c r="E11" s="255">
        <v>15.952</v>
      </c>
      <c r="F11" s="255">
        <v>138.63800000000001</v>
      </c>
      <c r="G11" s="255">
        <v>78.912000000000006</v>
      </c>
      <c r="H11" s="255">
        <v>19.852</v>
      </c>
      <c r="I11" s="255">
        <v>93.664000000000001</v>
      </c>
      <c r="J11" s="255" t="s">
        <v>410</v>
      </c>
      <c r="K11" s="255" t="s">
        <v>410</v>
      </c>
      <c r="L11" s="255">
        <v>19.143999999999998</v>
      </c>
      <c r="M11" s="255" t="s">
        <v>410</v>
      </c>
    </row>
    <row r="12" spans="1:16329" s="17" customFormat="1" ht="9" customHeight="1">
      <c r="A12" s="59" t="s">
        <v>128</v>
      </c>
      <c r="B12" s="255">
        <v>114.923</v>
      </c>
      <c r="C12" s="255">
        <v>53.921999999999997</v>
      </c>
      <c r="D12" s="255">
        <v>30.878</v>
      </c>
      <c r="E12" s="255">
        <v>2.7770000000000001</v>
      </c>
      <c r="F12" s="255">
        <v>20.71</v>
      </c>
      <c r="G12" s="255">
        <v>5.8940000000000001</v>
      </c>
      <c r="H12" s="255">
        <v>1.4970000000000001</v>
      </c>
      <c r="I12" s="255">
        <v>13.324</v>
      </c>
      <c r="J12" s="255" t="s">
        <v>410</v>
      </c>
      <c r="K12" s="255" t="s">
        <v>410</v>
      </c>
      <c r="L12" s="255">
        <v>2.012</v>
      </c>
      <c r="M12" s="255" t="s">
        <v>410</v>
      </c>
    </row>
    <row r="13" spans="1:16329" s="17" customFormat="1" ht="9" customHeight="1">
      <c r="A13" s="59" t="s">
        <v>127</v>
      </c>
      <c r="B13" s="255">
        <v>10.259</v>
      </c>
      <c r="C13" s="255">
        <v>5.9939999999999998</v>
      </c>
      <c r="D13" s="255">
        <v>3.9569999999999999</v>
      </c>
      <c r="E13" s="255">
        <v>0.32100000000000001</v>
      </c>
      <c r="F13" s="255">
        <v>2.7440000000000002</v>
      </c>
      <c r="G13" s="255">
        <v>0.72499999999999998</v>
      </c>
      <c r="H13" s="255">
        <v>0.16700000000000001</v>
      </c>
      <c r="I13" s="255">
        <v>1.5209999999999999</v>
      </c>
      <c r="J13" s="255" t="s">
        <v>410</v>
      </c>
      <c r="K13" s="255" t="s">
        <v>410</v>
      </c>
      <c r="L13" s="255">
        <v>0.22600000000000001</v>
      </c>
      <c r="M13" s="255" t="s">
        <v>410</v>
      </c>
    </row>
    <row r="14" spans="1:16329" s="17" customFormat="1" ht="9" customHeight="1">
      <c r="A14" s="59" t="s">
        <v>126</v>
      </c>
      <c r="B14" s="255">
        <v>32.878999999999998</v>
      </c>
      <c r="C14" s="255">
        <v>19.34</v>
      </c>
      <c r="D14" s="255">
        <v>12.029</v>
      </c>
      <c r="E14" s="255">
        <v>1.085</v>
      </c>
      <c r="F14" s="255">
        <v>6.73</v>
      </c>
      <c r="G14" s="255">
        <v>3.6469999999999998</v>
      </c>
      <c r="H14" s="255">
        <v>0.56699999999999995</v>
      </c>
      <c r="I14" s="255">
        <v>4.7039999999999997</v>
      </c>
      <c r="J14" s="255" t="s">
        <v>410</v>
      </c>
      <c r="K14" s="255" t="s">
        <v>410</v>
      </c>
      <c r="L14" s="255">
        <v>0.41299999999999998</v>
      </c>
      <c r="M14" s="255" t="s">
        <v>410</v>
      </c>
    </row>
    <row r="15" spans="1:16329" s="17" customFormat="1" ht="9" customHeight="1">
      <c r="A15" s="59" t="s">
        <v>125</v>
      </c>
      <c r="B15" s="255">
        <v>3.7770000000000001</v>
      </c>
      <c r="C15" s="255">
        <v>2.1030000000000002</v>
      </c>
      <c r="D15" s="255">
        <v>1.1279999999999999</v>
      </c>
      <c r="E15" s="255">
        <v>3.5999999999999997E-2</v>
      </c>
      <c r="F15" s="255">
        <v>0.80300000000000005</v>
      </c>
      <c r="G15" s="255">
        <v>0.16500000000000001</v>
      </c>
      <c r="H15" s="255">
        <v>0.124</v>
      </c>
      <c r="I15" s="255">
        <v>0.43099999999999999</v>
      </c>
      <c r="J15" s="255" t="s">
        <v>410</v>
      </c>
      <c r="K15" s="255" t="s">
        <v>410</v>
      </c>
      <c r="L15" s="255">
        <v>5.1999999999999998E-2</v>
      </c>
      <c r="M15" s="255" t="s">
        <v>410</v>
      </c>
    </row>
    <row r="16" spans="1:16329" s="17" customFormat="1" ht="9" customHeight="1">
      <c r="A16" s="59" t="s">
        <v>124</v>
      </c>
      <c r="B16" s="255">
        <v>8.2560000000000002</v>
      </c>
      <c r="C16" s="255">
        <v>4.984</v>
      </c>
      <c r="D16" s="255">
        <v>3.073</v>
      </c>
      <c r="E16" s="255">
        <v>0.22500000000000001</v>
      </c>
      <c r="F16" s="255">
        <v>2.3410000000000002</v>
      </c>
      <c r="G16" s="255">
        <v>0.40400000000000003</v>
      </c>
      <c r="H16" s="255">
        <v>0.10299999999999999</v>
      </c>
      <c r="I16" s="255">
        <v>1.099</v>
      </c>
      <c r="J16" s="255" t="s">
        <v>410</v>
      </c>
      <c r="K16" s="255" t="s">
        <v>410</v>
      </c>
      <c r="L16" s="255">
        <v>0.10100000000000001</v>
      </c>
      <c r="M16" s="255" t="s">
        <v>410</v>
      </c>
    </row>
    <row r="17" spans="1:13" s="17" customFormat="1" ht="9" customHeight="1">
      <c r="A17" s="59" t="s">
        <v>123</v>
      </c>
      <c r="B17" s="255">
        <v>220.31299999999999</v>
      </c>
      <c r="C17" s="255">
        <v>163.07499999999999</v>
      </c>
      <c r="D17" s="255">
        <v>113.10299999999999</v>
      </c>
      <c r="E17" s="255">
        <v>3.2130000000000001</v>
      </c>
      <c r="F17" s="255">
        <v>56.417000000000002</v>
      </c>
      <c r="G17" s="255">
        <v>44.17</v>
      </c>
      <c r="H17" s="255">
        <v>9.3030000000000008</v>
      </c>
      <c r="I17" s="255">
        <v>36.340000000000003</v>
      </c>
      <c r="J17" s="255" t="s">
        <v>410</v>
      </c>
      <c r="K17" s="255" t="s">
        <v>410</v>
      </c>
      <c r="L17" s="255">
        <v>11.247</v>
      </c>
      <c r="M17" s="255" t="s">
        <v>410</v>
      </c>
    </row>
    <row r="18" spans="1:13" s="17" customFormat="1" ht="9" customHeight="1">
      <c r="A18" s="59" t="s">
        <v>122</v>
      </c>
      <c r="B18" s="255">
        <v>6.5839999999999996</v>
      </c>
      <c r="C18" s="255">
        <v>4.6420000000000003</v>
      </c>
      <c r="D18" s="255">
        <v>2.5939999999999999</v>
      </c>
      <c r="E18" s="255">
        <v>8.5999999999999993E-2</v>
      </c>
      <c r="F18" s="255">
        <v>1.4259999999999999</v>
      </c>
      <c r="G18" s="255">
        <v>0.97899999999999998</v>
      </c>
      <c r="H18" s="255">
        <v>0.10299999999999999</v>
      </c>
      <c r="I18" s="255">
        <v>0.90900000000000003</v>
      </c>
      <c r="J18" s="255" t="s">
        <v>410</v>
      </c>
      <c r="K18" s="255" t="s">
        <v>410</v>
      </c>
      <c r="L18" s="255">
        <v>0.13100000000000001</v>
      </c>
      <c r="M18" s="255" t="s">
        <v>410</v>
      </c>
    </row>
    <row r="19" spans="1:13" s="17" customFormat="1" ht="9" customHeight="1">
      <c r="A19" s="59" t="s">
        <v>121</v>
      </c>
      <c r="B19" s="255">
        <v>77.168000000000006</v>
      </c>
      <c r="C19" s="255">
        <v>50.99</v>
      </c>
      <c r="D19" s="255">
        <v>29.074000000000002</v>
      </c>
      <c r="E19" s="255">
        <v>2.6030000000000002</v>
      </c>
      <c r="F19" s="255">
        <v>15.510999999999999</v>
      </c>
      <c r="G19" s="255">
        <v>7.7729999999999997</v>
      </c>
      <c r="H19" s="255">
        <v>3.1869999999999998</v>
      </c>
      <c r="I19" s="255">
        <v>16.276</v>
      </c>
      <c r="J19" s="255" t="s">
        <v>410</v>
      </c>
      <c r="K19" s="255" t="s">
        <v>410</v>
      </c>
      <c r="L19" s="255">
        <v>1.621</v>
      </c>
      <c r="M19" s="255" t="s">
        <v>410</v>
      </c>
    </row>
    <row r="20" spans="1:13" s="17" customFormat="1" ht="9" customHeight="1">
      <c r="A20" s="59" t="s">
        <v>120</v>
      </c>
      <c r="B20" s="255">
        <v>10.784000000000001</v>
      </c>
      <c r="C20" s="255">
        <v>7.4480000000000004</v>
      </c>
      <c r="D20" s="255">
        <v>4.5270000000000001</v>
      </c>
      <c r="E20" s="255">
        <v>0.378</v>
      </c>
      <c r="F20" s="255">
        <v>2.5720000000000001</v>
      </c>
      <c r="G20" s="255">
        <v>1.397</v>
      </c>
      <c r="H20" s="255">
        <v>0.18</v>
      </c>
      <c r="I20" s="255">
        <v>2.202</v>
      </c>
      <c r="J20" s="255" t="s">
        <v>410</v>
      </c>
      <c r="K20" s="255" t="s">
        <v>410</v>
      </c>
      <c r="L20" s="255">
        <v>0.42699999999999999</v>
      </c>
      <c r="M20" s="255" t="s">
        <v>410</v>
      </c>
    </row>
    <row r="21" spans="1:13" s="17" customFormat="1" ht="9" customHeight="1">
      <c r="A21" s="59" t="s">
        <v>119</v>
      </c>
      <c r="B21" s="255">
        <v>47.204999999999998</v>
      </c>
      <c r="C21" s="255">
        <v>29.832999999999998</v>
      </c>
      <c r="D21" s="255">
        <v>23.126000000000001</v>
      </c>
      <c r="E21" s="255">
        <v>0.78400000000000003</v>
      </c>
      <c r="F21" s="255">
        <v>13.818</v>
      </c>
      <c r="G21" s="255">
        <v>5.3810000000000002</v>
      </c>
      <c r="H21" s="255">
        <v>3.1429999999999998</v>
      </c>
      <c r="I21" s="255">
        <v>4.5650000000000004</v>
      </c>
      <c r="J21" s="255" t="s">
        <v>410</v>
      </c>
      <c r="K21" s="255" t="s">
        <v>410</v>
      </c>
      <c r="L21" s="255">
        <v>1.1120000000000001</v>
      </c>
      <c r="M21" s="255" t="s">
        <v>410</v>
      </c>
    </row>
    <row r="22" spans="1:13" s="17" customFormat="1" ht="9" customHeight="1">
      <c r="A22" s="59" t="s">
        <v>118</v>
      </c>
      <c r="B22" s="255">
        <v>44.784999999999997</v>
      </c>
      <c r="C22" s="255">
        <v>23.605</v>
      </c>
      <c r="D22" s="255">
        <v>13.577</v>
      </c>
      <c r="E22" s="255">
        <v>1.032</v>
      </c>
      <c r="F22" s="255">
        <v>8.0229999999999997</v>
      </c>
      <c r="G22" s="255">
        <v>3.9020000000000001</v>
      </c>
      <c r="H22" s="255">
        <v>0.62</v>
      </c>
      <c r="I22" s="255">
        <v>4.7149999999999999</v>
      </c>
      <c r="J22" s="255" t="s">
        <v>410</v>
      </c>
      <c r="K22" s="255" t="s">
        <v>410</v>
      </c>
      <c r="L22" s="255">
        <v>0.621</v>
      </c>
      <c r="M22" s="255" t="s">
        <v>410</v>
      </c>
    </row>
    <row r="23" spans="1:13" s="17" customFormat="1" ht="9" customHeight="1">
      <c r="A23" s="59" t="s">
        <v>117</v>
      </c>
      <c r="B23" s="255">
        <v>13.656000000000001</v>
      </c>
      <c r="C23" s="255">
        <v>10.661</v>
      </c>
      <c r="D23" s="255">
        <v>5.117</v>
      </c>
      <c r="E23" s="255">
        <v>2.823</v>
      </c>
      <c r="F23" s="255">
        <v>1.3360000000000001</v>
      </c>
      <c r="G23" s="255">
        <v>0.81100000000000005</v>
      </c>
      <c r="H23" s="255">
        <v>0.14699999999999999</v>
      </c>
      <c r="I23" s="255">
        <v>1.8759999999999999</v>
      </c>
      <c r="J23" s="255" t="s">
        <v>410</v>
      </c>
      <c r="K23" s="255" t="s">
        <v>410</v>
      </c>
      <c r="L23" s="255">
        <v>0.307</v>
      </c>
      <c r="M23" s="255" t="s">
        <v>410</v>
      </c>
    </row>
    <row r="24" spans="1:13" s="17" customFormat="1" ht="9" customHeight="1">
      <c r="A24" s="59" t="s">
        <v>115</v>
      </c>
      <c r="B24" s="255">
        <v>3.8460000000000001</v>
      </c>
      <c r="C24" s="255">
        <v>3.145</v>
      </c>
      <c r="D24" s="255">
        <v>2.5289999999999999</v>
      </c>
      <c r="E24" s="255">
        <v>4.8000000000000001E-2</v>
      </c>
      <c r="F24" s="255">
        <v>1.651</v>
      </c>
      <c r="G24" s="255">
        <v>0.72099999999999997</v>
      </c>
      <c r="H24" s="255">
        <v>0.109</v>
      </c>
      <c r="I24" s="255">
        <v>0.53600000000000003</v>
      </c>
      <c r="J24" s="255" t="s">
        <v>410</v>
      </c>
      <c r="K24" s="255" t="s">
        <v>410</v>
      </c>
      <c r="L24" s="255">
        <v>0.187</v>
      </c>
      <c r="M24" s="255" t="s">
        <v>410</v>
      </c>
    </row>
    <row r="25" spans="1:13" s="17" customFormat="1" ht="9" customHeight="1">
      <c r="A25" s="59" t="s">
        <v>114</v>
      </c>
      <c r="B25" s="255">
        <v>9.5449999999999999</v>
      </c>
      <c r="C25" s="255">
        <v>6.2279999999999998</v>
      </c>
      <c r="D25" s="255">
        <v>2.6970000000000001</v>
      </c>
      <c r="E25" s="255">
        <v>0.14499999999999999</v>
      </c>
      <c r="F25" s="255">
        <v>1.2110000000000001</v>
      </c>
      <c r="G25" s="255">
        <v>1.131</v>
      </c>
      <c r="H25" s="255">
        <v>0.21</v>
      </c>
      <c r="I25" s="255">
        <v>2.4359999999999999</v>
      </c>
      <c r="J25" s="255" t="s">
        <v>410</v>
      </c>
      <c r="K25" s="255" t="s">
        <v>410</v>
      </c>
      <c r="L25" s="255">
        <v>0.20599999999999999</v>
      </c>
      <c r="M25" s="255" t="s">
        <v>410</v>
      </c>
    </row>
    <row r="26" spans="1:13" s="17" customFormat="1" ht="9" customHeight="1">
      <c r="A26" s="59" t="s">
        <v>113</v>
      </c>
      <c r="B26" s="255">
        <v>14.788</v>
      </c>
      <c r="C26" s="255">
        <v>9.8680000000000003</v>
      </c>
      <c r="D26" s="255">
        <v>5.9450000000000003</v>
      </c>
      <c r="E26" s="255">
        <v>0.39600000000000002</v>
      </c>
      <c r="F26" s="255">
        <v>3.3450000000000002</v>
      </c>
      <c r="G26" s="255">
        <v>1.8120000000000001</v>
      </c>
      <c r="H26" s="255">
        <v>0.39200000000000002</v>
      </c>
      <c r="I26" s="255">
        <v>2.73</v>
      </c>
      <c r="J26" s="255" t="s">
        <v>410</v>
      </c>
      <c r="K26" s="255" t="s">
        <v>410</v>
      </c>
      <c r="L26" s="255">
        <v>0.48099999999999998</v>
      </c>
      <c r="M26" s="255" t="s">
        <v>410</v>
      </c>
    </row>
    <row r="27" spans="1:13" s="17" customFormat="1" ht="9" customHeight="1">
      <c r="A27" s="57" t="s">
        <v>112</v>
      </c>
      <c r="B27" s="255">
        <v>3.9910000000000001</v>
      </c>
      <c r="C27" s="255">
        <v>2.9020000000000001</v>
      </c>
      <c r="D27" s="255">
        <v>1.7070000000000001</v>
      </c>
      <c r="E27" s="255">
        <v>0.13400000000000001</v>
      </c>
      <c r="F27" s="255">
        <v>1.018</v>
      </c>
      <c r="G27" s="255">
        <v>0.45400000000000001</v>
      </c>
      <c r="H27" s="255">
        <v>0.10100000000000001</v>
      </c>
      <c r="I27" s="255">
        <v>0.85899999999999999</v>
      </c>
      <c r="J27" s="255" t="s">
        <v>410</v>
      </c>
      <c r="K27" s="255" t="s">
        <v>410</v>
      </c>
      <c r="L27" s="255">
        <v>0.10299999999999999</v>
      </c>
      <c r="M27" s="255" t="s">
        <v>410</v>
      </c>
    </row>
    <row r="28" spans="1:13" s="17" customFormat="1" ht="9" customHeight="1">
      <c r="A28" s="57" t="s">
        <v>333</v>
      </c>
      <c r="B28" s="255">
        <v>73.646000000000001</v>
      </c>
      <c r="C28" s="255">
        <v>46.981999999999999</v>
      </c>
      <c r="D28" s="255">
        <v>21.466000000000001</v>
      </c>
      <c r="E28" s="255">
        <v>3.169</v>
      </c>
      <c r="F28" s="255">
        <v>13.573</v>
      </c>
      <c r="G28" s="255">
        <v>3.7639999999999998</v>
      </c>
      <c r="H28" s="255">
        <v>0.96</v>
      </c>
      <c r="I28" s="255">
        <v>16.600000000000001</v>
      </c>
      <c r="J28" s="255" t="s">
        <v>410</v>
      </c>
      <c r="K28" s="255" t="s">
        <v>410</v>
      </c>
      <c r="L28" s="255">
        <v>2.44</v>
      </c>
      <c r="M28" s="255" t="s">
        <v>410</v>
      </c>
    </row>
    <row r="29" spans="1:13" s="17" customFormat="1" ht="9" customHeight="1">
      <c r="A29" s="57" t="s">
        <v>111</v>
      </c>
      <c r="B29" s="255">
        <v>2.6160000000000001</v>
      </c>
      <c r="C29" s="255">
        <v>1.8540000000000001</v>
      </c>
      <c r="D29" s="255">
        <v>0.98599999999999999</v>
      </c>
      <c r="E29" s="255">
        <v>0.16800000000000001</v>
      </c>
      <c r="F29" s="255">
        <v>0.57399999999999995</v>
      </c>
      <c r="G29" s="255">
        <v>0.21199999999999999</v>
      </c>
      <c r="H29" s="255">
        <v>3.2000000000000001E-2</v>
      </c>
      <c r="I29" s="255">
        <v>0.57399999999999995</v>
      </c>
      <c r="J29" s="255" t="s">
        <v>410</v>
      </c>
      <c r="K29" s="255" t="s">
        <v>410</v>
      </c>
      <c r="L29" s="255">
        <v>5.8000000000000003E-2</v>
      </c>
      <c r="M29" s="255" t="s">
        <v>410</v>
      </c>
    </row>
    <row r="30" spans="1:13" s="17" customFormat="1" ht="9" customHeight="1">
      <c r="A30" s="48" t="s">
        <v>110</v>
      </c>
      <c r="B30" s="255">
        <v>31.353999999999999</v>
      </c>
      <c r="C30" s="255">
        <v>18.949000000000002</v>
      </c>
      <c r="D30" s="255">
        <v>9.2940000000000005</v>
      </c>
      <c r="E30" s="255">
        <v>1.25</v>
      </c>
      <c r="F30" s="255">
        <v>5.4909999999999997</v>
      </c>
      <c r="G30" s="255">
        <v>2.109</v>
      </c>
      <c r="H30" s="255">
        <v>0.44400000000000001</v>
      </c>
      <c r="I30" s="255">
        <v>6.8680000000000003</v>
      </c>
      <c r="J30" s="255" t="s">
        <v>410</v>
      </c>
      <c r="K30" s="255" t="s">
        <v>410</v>
      </c>
      <c r="L30" s="255">
        <v>0.45600000000000002</v>
      </c>
      <c r="M30" s="255" t="s">
        <v>410</v>
      </c>
    </row>
    <row r="31" spans="1:13" s="17" customFormat="1" ht="9" customHeight="1">
      <c r="A31" s="48" t="s">
        <v>109</v>
      </c>
      <c r="B31" s="255">
        <v>6.0339999999999998</v>
      </c>
      <c r="C31" s="255">
        <v>4.5640000000000001</v>
      </c>
      <c r="D31" s="255">
        <v>2.4209999999999998</v>
      </c>
      <c r="E31" s="255">
        <v>0.27600000000000002</v>
      </c>
      <c r="F31" s="255">
        <v>1.087</v>
      </c>
      <c r="G31" s="255">
        <v>0.84399999999999997</v>
      </c>
      <c r="H31" s="255">
        <v>0.214</v>
      </c>
      <c r="I31" s="255">
        <v>1.5309999999999999</v>
      </c>
      <c r="J31" s="255" t="s">
        <v>410</v>
      </c>
      <c r="K31" s="255" t="s">
        <v>410</v>
      </c>
      <c r="L31" s="255">
        <v>0.28599999999999998</v>
      </c>
      <c r="M31" s="255" t="s">
        <v>410</v>
      </c>
    </row>
    <row r="32" spans="1:13" s="17" customFormat="1" ht="9" customHeight="1">
      <c r="A32" s="58" t="s">
        <v>108</v>
      </c>
      <c r="B32" s="255">
        <v>11.602</v>
      </c>
      <c r="C32" s="255">
        <v>7.319</v>
      </c>
      <c r="D32" s="255">
        <v>5.0199999999999996</v>
      </c>
      <c r="E32" s="255">
        <v>0.38900000000000001</v>
      </c>
      <c r="F32" s="255">
        <v>2.3479999999999999</v>
      </c>
      <c r="G32" s="255">
        <v>1.94</v>
      </c>
      <c r="H32" s="255">
        <v>0.34300000000000003</v>
      </c>
      <c r="I32" s="255">
        <v>1.903</v>
      </c>
      <c r="J32" s="255" t="s">
        <v>410</v>
      </c>
      <c r="K32" s="255" t="s">
        <v>410</v>
      </c>
      <c r="L32" s="255">
        <v>0.20499999999999999</v>
      </c>
      <c r="M32" s="255" t="s">
        <v>410</v>
      </c>
    </row>
    <row r="33" spans="1:15" s="17" customFormat="1" ht="9" customHeight="1">
      <c r="A33" s="57" t="s">
        <v>107</v>
      </c>
      <c r="B33" s="255">
        <v>3.5019999999999998</v>
      </c>
      <c r="C33" s="255">
        <v>2.2429999999999999</v>
      </c>
      <c r="D33" s="255">
        <v>1.127</v>
      </c>
      <c r="E33" s="255">
        <v>0.10100000000000001</v>
      </c>
      <c r="F33" s="255">
        <v>0.47099999999999997</v>
      </c>
      <c r="G33" s="255">
        <v>0.51100000000000001</v>
      </c>
      <c r="H33" s="255">
        <v>4.3999999999999997E-2</v>
      </c>
      <c r="I33" s="255">
        <v>1.0369999999999999</v>
      </c>
      <c r="J33" s="255" t="s">
        <v>410</v>
      </c>
      <c r="K33" s="255" t="s">
        <v>410</v>
      </c>
      <c r="L33" s="255">
        <v>7.3999999999999996E-2</v>
      </c>
      <c r="M33" s="255" t="s">
        <v>410</v>
      </c>
    </row>
    <row r="34" spans="1:15" s="17" customFormat="1" ht="9" customHeight="1">
      <c r="A34" s="57" t="s">
        <v>106</v>
      </c>
      <c r="B34" s="255">
        <v>8.1</v>
      </c>
      <c r="C34" s="255">
        <v>5.0759999999999996</v>
      </c>
      <c r="D34" s="255">
        <v>3.8929999999999998</v>
      </c>
      <c r="E34" s="255">
        <v>0.28799999999999998</v>
      </c>
      <c r="F34" s="255">
        <v>1.877</v>
      </c>
      <c r="G34" s="255">
        <v>1.429</v>
      </c>
      <c r="H34" s="255">
        <v>0.29899999999999999</v>
      </c>
      <c r="I34" s="255">
        <v>0.86599999999999999</v>
      </c>
      <c r="J34" s="255" t="s">
        <v>410</v>
      </c>
      <c r="K34" s="255" t="s">
        <v>410</v>
      </c>
      <c r="L34" s="255">
        <v>0.13100000000000001</v>
      </c>
      <c r="M34" s="255" t="s">
        <v>410</v>
      </c>
    </row>
    <row r="35" spans="1:15" s="17" customFormat="1" ht="9" customHeight="1">
      <c r="A35" s="58" t="s">
        <v>105</v>
      </c>
      <c r="B35" s="255">
        <v>248.38499999999999</v>
      </c>
      <c r="C35" s="255">
        <v>193.816</v>
      </c>
      <c r="D35" s="255">
        <v>137.03</v>
      </c>
      <c r="E35" s="255">
        <v>28.946999999999999</v>
      </c>
      <c r="F35" s="255">
        <v>74.512</v>
      </c>
      <c r="G35" s="255">
        <v>26.123999999999999</v>
      </c>
      <c r="H35" s="255">
        <v>7.4470000000000001</v>
      </c>
      <c r="I35" s="255">
        <v>30.652000000000001</v>
      </c>
      <c r="J35" s="255" t="s">
        <v>410</v>
      </c>
      <c r="K35" s="255" t="s">
        <v>410</v>
      </c>
      <c r="L35" s="255">
        <v>2.9620000000000002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77.471000000000004</v>
      </c>
      <c r="C36" s="255">
        <v>62.716000000000001</v>
      </c>
      <c r="D36" s="255">
        <v>50.944000000000003</v>
      </c>
      <c r="E36" s="255">
        <v>6.0739999999999998</v>
      </c>
      <c r="F36" s="255">
        <v>24.87</v>
      </c>
      <c r="G36" s="255">
        <v>16.103999999999999</v>
      </c>
      <c r="H36" s="255">
        <v>3.8959999999999999</v>
      </c>
      <c r="I36" s="255">
        <v>7.0910000000000002</v>
      </c>
      <c r="J36" s="255" t="s">
        <v>410</v>
      </c>
      <c r="K36" s="255" t="s">
        <v>410</v>
      </c>
      <c r="L36" s="255">
        <v>0.70299999999999996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34.841000000000001</v>
      </c>
      <c r="C37" s="255">
        <v>25.736999999999998</v>
      </c>
      <c r="D37" s="255">
        <v>19.161000000000001</v>
      </c>
      <c r="E37" s="255">
        <v>2.5049999999999999</v>
      </c>
      <c r="F37" s="255">
        <v>12.78</v>
      </c>
      <c r="G37" s="255">
        <v>2.6120000000000001</v>
      </c>
      <c r="H37" s="255">
        <v>1.264</v>
      </c>
      <c r="I37" s="255">
        <v>3.1139999999999999</v>
      </c>
      <c r="J37" s="255" t="s">
        <v>410</v>
      </c>
      <c r="K37" s="255" t="s">
        <v>410</v>
      </c>
      <c r="L37" s="255">
        <v>0.51600000000000001</v>
      </c>
      <c r="M37" s="255" t="s">
        <v>410</v>
      </c>
    </row>
    <row r="38" spans="1:15" s="17" customFormat="1" ht="9" customHeight="1">
      <c r="A38" s="57" t="s">
        <v>102</v>
      </c>
      <c r="B38" s="255">
        <v>122.81</v>
      </c>
      <c r="C38" s="255">
        <v>94.635999999999996</v>
      </c>
      <c r="D38" s="255">
        <v>58.706000000000003</v>
      </c>
      <c r="E38" s="255">
        <v>19.109000000000002</v>
      </c>
      <c r="F38" s="255">
        <v>33.354999999999997</v>
      </c>
      <c r="G38" s="255">
        <v>4.5069999999999997</v>
      </c>
      <c r="H38" s="255">
        <v>1.7350000000000001</v>
      </c>
      <c r="I38" s="255">
        <v>18.661000000000001</v>
      </c>
      <c r="J38" s="255" t="s">
        <v>410</v>
      </c>
      <c r="K38" s="255" t="s">
        <v>410</v>
      </c>
      <c r="L38" s="255">
        <v>1.538</v>
      </c>
      <c r="M38" s="255" t="s">
        <v>410</v>
      </c>
    </row>
    <row r="39" spans="1:15" s="17" customFormat="1" ht="9" customHeight="1">
      <c r="A39" s="57" t="s">
        <v>101</v>
      </c>
      <c r="B39" s="255">
        <v>13.263</v>
      </c>
      <c r="C39" s="255">
        <v>10.727</v>
      </c>
      <c r="D39" s="255">
        <v>8.2189999999999994</v>
      </c>
      <c r="E39" s="255">
        <v>1.2589999999999999</v>
      </c>
      <c r="F39" s="255">
        <v>3.5070000000000001</v>
      </c>
      <c r="G39" s="255">
        <v>2.9009999999999998</v>
      </c>
      <c r="H39" s="255">
        <v>0.55200000000000005</v>
      </c>
      <c r="I39" s="255">
        <v>1.786</v>
      </c>
      <c r="J39" s="255" t="s">
        <v>410</v>
      </c>
      <c r="K39" s="255" t="s">
        <v>410</v>
      </c>
      <c r="L39" s="255">
        <v>0.20499999999999999</v>
      </c>
      <c r="M39" s="255" t="s">
        <v>410</v>
      </c>
    </row>
    <row r="40" spans="1:15" s="17" customFormat="1" ht="9" customHeight="1">
      <c r="A40" s="58" t="s">
        <v>100</v>
      </c>
      <c r="B40" s="255">
        <v>33.965000000000003</v>
      </c>
      <c r="C40" s="255">
        <v>27.129000000000001</v>
      </c>
      <c r="D40" s="255">
        <v>21.41</v>
      </c>
      <c r="E40" s="255">
        <v>2.2050000000000001</v>
      </c>
      <c r="F40" s="255">
        <v>15.407</v>
      </c>
      <c r="G40" s="255">
        <v>3.008</v>
      </c>
      <c r="H40" s="255">
        <v>0.79</v>
      </c>
      <c r="I40" s="255">
        <v>3.177</v>
      </c>
      <c r="J40" s="255" t="s">
        <v>410</v>
      </c>
      <c r="K40" s="255" t="s">
        <v>410</v>
      </c>
      <c r="L40" s="255">
        <v>0.66200000000000003</v>
      </c>
      <c r="M40" s="255" t="s">
        <v>410</v>
      </c>
    </row>
    <row r="41" spans="1:15" s="17" customFormat="1" ht="9" customHeight="1">
      <c r="A41" s="57" t="s">
        <v>99</v>
      </c>
      <c r="B41" s="255">
        <v>9.2590000000000003</v>
      </c>
      <c r="C41" s="255">
        <v>8.42</v>
      </c>
      <c r="D41" s="255">
        <v>7.5510000000000002</v>
      </c>
      <c r="E41" s="255">
        <v>0.91</v>
      </c>
      <c r="F41" s="255">
        <v>5.9249999999999998</v>
      </c>
      <c r="G41" s="255">
        <v>0.60699999999999998</v>
      </c>
      <c r="H41" s="255">
        <v>0.109</v>
      </c>
      <c r="I41" s="255">
        <v>0.51300000000000001</v>
      </c>
      <c r="J41" s="255" t="s">
        <v>410</v>
      </c>
      <c r="K41" s="255" t="s">
        <v>410</v>
      </c>
      <c r="L41" s="255">
        <v>5.0999999999999997E-2</v>
      </c>
      <c r="M41" s="255" t="s">
        <v>410</v>
      </c>
    </row>
    <row r="42" spans="1:15" s="17" customFormat="1" ht="9" customHeight="1">
      <c r="A42" s="57" t="s">
        <v>98</v>
      </c>
      <c r="B42" s="255">
        <v>2.2639999999999998</v>
      </c>
      <c r="C42" s="255">
        <v>1.9510000000000001</v>
      </c>
      <c r="D42" s="255">
        <v>1.756</v>
      </c>
      <c r="E42" s="255">
        <v>2.1000000000000001E-2</v>
      </c>
      <c r="F42" s="255">
        <v>1.0609999999999999</v>
      </c>
      <c r="G42" s="255">
        <v>0.61299999999999999</v>
      </c>
      <c r="H42" s="255">
        <v>6.0999999999999999E-2</v>
      </c>
      <c r="I42" s="255">
        <v>9.6000000000000002E-2</v>
      </c>
      <c r="J42" s="255" t="s">
        <v>410</v>
      </c>
      <c r="K42" s="255" t="s">
        <v>410</v>
      </c>
      <c r="L42" s="255">
        <v>3.6999999999999998E-2</v>
      </c>
      <c r="M42" s="255" t="s">
        <v>410</v>
      </c>
    </row>
    <row r="43" spans="1:15" s="17" customFormat="1" ht="9" customHeight="1">
      <c r="A43" s="57" t="s">
        <v>97</v>
      </c>
      <c r="B43" s="255">
        <v>4.4210000000000003</v>
      </c>
      <c r="C43" s="255">
        <v>2.6629999999999998</v>
      </c>
      <c r="D43" s="255">
        <v>1.762</v>
      </c>
      <c r="E43" s="255">
        <v>0.20599999999999999</v>
      </c>
      <c r="F43" s="255">
        <v>1.3029999999999999</v>
      </c>
      <c r="G43" s="255">
        <v>0.20100000000000001</v>
      </c>
      <c r="H43" s="255">
        <v>5.1999999999999998E-2</v>
      </c>
      <c r="I43" s="255">
        <v>0.48699999999999999</v>
      </c>
      <c r="J43" s="255" t="s">
        <v>410</v>
      </c>
      <c r="K43" s="255" t="s">
        <v>410</v>
      </c>
      <c r="L43" s="255">
        <v>1.4E-2</v>
      </c>
      <c r="M43" s="255" t="s">
        <v>410</v>
      </c>
    </row>
    <row r="44" spans="1:15" s="17" customFormat="1" ht="9" customHeight="1">
      <c r="A44" s="57" t="s">
        <v>96</v>
      </c>
      <c r="B44" s="255">
        <v>1.0820000000000001</v>
      </c>
      <c r="C44" s="255">
        <v>0.83699999999999997</v>
      </c>
      <c r="D44" s="255">
        <v>0.51200000000000001</v>
      </c>
      <c r="E44" s="255">
        <v>5.0999999999999997E-2</v>
      </c>
      <c r="F44" s="255">
        <v>0.32600000000000001</v>
      </c>
      <c r="G44" s="255">
        <v>9.1999999999999998E-2</v>
      </c>
      <c r="H44" s="255">
        <v>4.2999999999999997E-2</v>
      </c>
      <c r="I44" s="255">
        <v>8.1000000000000003E-2</v>
      </c>
      <c r="J44" s="255" t="s">
        <v>410</v>
      </c>
      <c r="K44" s="255" t="s">
        <v>410</v>
      </c>
      <c r="L44" s="255">
        <v>1.0999999999999999E-2</v>
      </c>
      <c r="M44" s="255" t="s">
        <v>410</v>
      </c>
    </row>
    <row r="45" spans="1:15" s="17" customFormat="1" ht="9" customHeight="1">
      <c r="A45" s="57" t="s">
        <v>95</v>
      </c>
      <c r="B45" s="255">
        <v>16.939</v>
      </c>
      <c r="C45" s="255">
        <v>13.257999999999999</v>
      </c>
      <c r="D45" s="255">
        <v>9.8290000000000006</v>
      </c>
      <c r="E45" s="255">
        <v>1.0169999999999999</v>
      </c>
      <c r="F45" s="255">
        <v>6.7919999999999998</v>
      </c>
      <c r="G45" s="255">
        <v>1.4950000000000001</v>
      </c>
      <c r="H45" s="255">
        <v>0.52500000000000002</v>
      </c>
      <c r="I45" s="255">
        <v>2</v>
      </c>
      <c r="J45" s="255" t="s">
        <v>410</v>
      </c>
      <c r="K45" s="255" t="s">
        <v>410</v>
      </c>
      <c r="L45" s="255">
        <v>0.54900000000000004</v>
      </c>
      <c r="M45" s="255" t="s">
        <v>410</v>
      </c>
    </row>
    <row r="46" spans="1:15" s="17" customFormat="1" ht="9" customHeight="1">
      <c r="A46" s="58" t="s">
        <v>94</v>
      </c>
      <c r="B46" s="255">
        <v>11.327999999999999</v>
      </c>
      <c r="C46" s="255">
        <v>7.6230000000000002</v>
      </c>
      <c r="D46" s="255">
        <v>4.9889999999999999</v>
      </c>
      <c r="E46" s="255">
        <v>0.99199999999999999</v>
      </c>
      <c r="F46" s="255">
        <v>2.9980000000000002</v>
      </c>
      <c r="G46" s="255">
        <v>0.71699999999999997</v>
      </c>
      <c r="H46" s="255">
        <v>0.28199999999999997</v>
      </c>
      <c r="I46" s="255">
        <v>1.252</v>
      </c>
      <c r="J46" s="255" t="s">
        <v>410</v>
      </c>
      <c r="K46" s="255" t="s">
        <v>410</v>
      </c>
      <c r="L46" s="255">
        <v>0.37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9.2319999999999993</v>
      </c>
      <c r="C47" s="255">
        <v>6.3330000000000002</v>
      </c>
      <c r="D47" s="255">
        <v>4.226</v>
      </c>
      <c r="E47" s="255">
        <v>0.88100000000000001</v>
      </c>
      <c r="F47" s="255">
        <v>2.5249999999999999</v>
      </c>
      <c r="G47" s="255">
        <v>0.61199999999999999</v>
      </c>
      <c r="H47" s="255">
        <v>0.20799999999999999</v>
      </c>
      <c r="I47" s="255">
        <v>0.97599999999999998</v>
      </c>
      <c r="J47" s="255" t="s">
        <v>410</v>
      </c>
      <c r="K47" s="255" t="s">
        <v>410</v>
      </c>
      <c r="L47" s="255">
        <v>0.27300000000000002</v>
      </c>
      <c r="M47" s="255" t="s">
        <v>410</v>
      </c>
    </row>
    <row r="48" spans="1:15" s="17" customFormat="1" ht="9" customHeight="1">
      <c r="A48" s="57" t="s">
        <v>92</v>
      </c>
      <c r="B48" s="255">
        <v>2.0960000000000001</v>
      </c>
      <c r="C48" s="255">
        <v>1.29</v>
      </c>
      <c r="D48" s="255">
        <v>0.76300000000000001</v>
      </c>
      <c r="E48" s="255">
        <v>0.111</v>
      </c>
      <c r="F48" s="255">
        <v>0.47299999999999998</v>
      </c>
      <c r="G48" s="255">
        <v>0.105</v>
      </c>
      <c r="H48" s="255">
        <v>7.3999999999999996E-2</v>
      </c>
      <c r="I48" s="255">
        <v>0.27600000000000002</v>
      </c>
      <c r="J48" s="255" t="s">
        <v>410</v>
      </c>
      <c r="K48" s="255" t="s">
        <v>410</v>
      </c>
      <c r="L48" s="255">
        <v>9.7000000000000003E-2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159"/>
      <c r="K49" s="159"/>
      <c r="L49" s="159"/>
      <c r="M49" s="159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135</v>
      </c>
      <c r="B54" s="71" t="s">
        <v>410</v>
      </c>
      <c r="C54" s="71"/>
      <c r="D54" s="71">
        <v>105.985</v>
      </c>
      <c r="E54" s="71"/>
      <c r="F54" s="71">
        <v>656.20899999999995</v>
      </c>
      <c r="G54" s="71" t="s">
        <v>410</v>
      </c>
      <c r="H54" s="71">
        <v>351.39600000000002</v>
      </c>
      <c r="I54" s="71" t="s">
        <v>410</v>
      </c>
      <c r="J54" s="71" t="s">
        <v>410</v>
      </c>
      <c r="K54" s="71"/>
      <c r="L54" s="71">
        <v>26.965</v>
      </c>
      <c r="M54" s="71">
        <v>476.49799999999999</v>
      </c>
    </row>
    <row r="55" spans="1:13" s="17" customFormat="1" ht="9" customHeight="1">
      <c r="A55" s="22" t="s">
        <v>69</v>
      </c>
      <c r="B55" s="255" t="s">
        <v>410</v>
      </c>
      <c r="C55" s="255"/>
      <c r="D55" s="255">
        <v>56.25</v>
      </c>
      <c r="E55" s="255"/>
      <c r="F55" s="255">
        <v>474.12200000000001</v>
      </c>
      <c r="G55" s="255" t="s">
        <v>410</v>
      </c>
      <c r="H55" s="255">
        <v>252.429</v>
      </c>
      <c r="I55" s="255" t="s">
        <v>410</v>
      </c>
      <c r="J55" s="255" t="s">
        <v>410</v>
      </c>
      <c r="K55" s="255"/>
      <c r="L55" s="255">
        <v>18.59</v>
      </c>
      <c r="M55" s="255">
        <v>323.87200000000001</v>
      </c>
    </row>
    <row r="56" spans="1:13" s="17" customFormat="1" ht="9" customHeight="1">
      <c r="A56" s="22" t="s">
        <v>131</v>
      </c>
      <c r="B56" s="255" t="s">
        <v>410</v>
      </c>
      <c r="C56" s="255"/>
      <c r="D56" s="255">
        <v>49.734999999999999</v>
      </c>
      <c r="E56" s="255"/>
      <c r="F56" s="255">
        <v>182.08699999999999</v>
      </c>
      <c r="G56" s="255" t="s">
        <v>410</v>
      </c>
      <c r="H56" s="255">
        <v>98.966999999999999</v>
      </c>
      <c r="I56" s="255" t="s">
        <v>410</v>
      </c>
      <c r="J56" s="255" t="s">
        <v>410</v>
      </c>
      <c r="K56" s="255"/>
      <c r="L56" s="255">
        <v>8.375</v>
      </c>
      <c r="M56" s="255">
        <v>152.626</v>
      </c>
    </row>
    <row r="57" spans="1:13" s="17" customFormat="1" ht="9" customHeight="1">
      <c r="A57" s="58" t="s">
        <v>130</v>
      </c>
      <c r="B57" s="255" t="s">
        <v>410</v>
      </c>
      <c r="C57" s="255"/>
      <c r="D57" s="255">
        <v>30.024999999999999</v>
      </c>
      <c r="E57" s="255"/>
      <c r="F57" s="255">
        <v>147.93799999999999</v>
      </c>
      <c r="G57" s="255" t="s">
        <v>410</v>
      </c>
      <c r="H57" s="255">
        <v>84.46</v>
      </c>
      <c r="I57" s="255" t="s">
        <v>410</v>
      </c>
      <c r="J57" s="255" t="s">
        <v>410</v>
      </c>
      <c r="K57" s="255"/>
      <c r="L57" s="255">
        <v>5.9950000000000001</v>
      </c>
      <c r="M57" s="255">
        <v>117.38200000000001</v>
      </c>
    </row>
    <row r="58" spans="1:13" s="17" customFormat="1" ht="9" customHeight="1">
      <c r="A58" s="48" t="s">
        <v>129</v>
      </c>
      <c r="B58" s="255" t="s">
        <v>410</v>
      </c>
      <c r="C58" s="255"/>
      <c r="D58" s="255">
        <v>22.652000000000001</v>
      </c>
      <c r="E58" s="255"/>
      <c r="F58" s="255">
        <v>122.59699999999999</v>
      </c>
      <c r="G58" s="255" t="s">
        <v>410</v>
      </c>
      <c r="H58" s="255">
        <v>71.412000000000006</v>
      </c>
      <c r="I58" s="255" t="s">
        <v>410</v>
      </c>
      <c r="J58" s="255" t="s">
        <v>410</v>
      </c>
      <c r="K58" s="255"/>
      <c r="L58" s="255">
        <v>5.1639999999999997</v>
      </c>
      <c r="M58" s="255">
        <v>100.333</v>
      </c>
    </row>
    <row r="59" spans="1:13" s="17" customFormat="1" ht="9" customHeight="1">
      <c r="A59" s="59" t="s">
        <v>128</v>
      </c>
      <c r="B59" s="255" t="s">
        <v>410</v>
      </c>
      <c r="C59" s="255"/>
      <c r="D59" s="255">
        <v>3.97</v>
      </c>
      <c r="E59" s="255"/>
      <c r="F59" s="255">
        <v>37.277999999999999</v>
      </c>
      <c r="G59" s="255" t="s">
        <v>410</v>
      </c>
      <c r="H59" s="255">
        <v>26.033999999999999</v>
      </c>
      <c r="I59" s="255" t="s">
        <v>410</v>
      </c>
      <c r="J59" s="255" t="s">
        <v>410</v>
      </c>
      <c r="K59" s="255"/>
      <c r="L59" s="255">
        <v>1.9510000000000001</v>
      </c>
      <c r="M59" s="255">
        <v>23.722999999999999</v>
      </c>
    </row>
    <row r="60" spans="1:13" s="17" customFormat="1" ht="9" customHeight="1">
      <c r="A60" s="59" t="s">
        <v>127</v>
      </c>
      <c r="B60" s="255" t="s">
        <v>410</v>
      </c>
      <c r="C60" s="255"/>
      <c r="D60" s="255">
        <v>0.28299999999999997</v>
      </c>
      <c r="E60" s="255"/>
      <c r="F60" s="255">
        <v>2.242</v>
      </c>
      <c r="G60" s="255" t="s">
        <v>410</v>
      </c>
      <c r="H60" s="255">
        <v>1.282</v>
      </c>
      <c r="I60" s="255" t="s">
        <v>410</v>
      </c>
      <c r="J60" s="255" t="s">
        <v>410</v>
      </c>
      <c r="K60" s="255"/>
      <c r="L60" s="255">
        <v>0.129</v>
      </c>
      <c r="M60" s="255">
        <v>2.0230000000000001</v>
      </c>
    </row>
    <row r="61" spans="1:13" s="17" customFormat="1" ht="9" customHeight="1">
      <c r="A61" s="59" t="s">
        <v>126</v>
      </c>
      <c r="B61" s="255" t="s">
        <v>410</v>
      </c>
      <c r="C61" s="255"/>
      <c r="D61" s="255">
        <v>1.796</v>
      </c>
      <c r="E61" s="255"/>
      <c r="F61" s="255">
        <v>9.343</v>
      </c>
      <c r="G61" s="255" t="s">
        <v>410</v>
      </c>
      <c r="H61" s="255">
        <v>5.1369999999999996</v>
      </c>
      <c r="I61" s="255" t="s">
        <v>410</v>
      </c>
      <c r="J61" s="255" t="s">
        <v>410</v>
      </c>
      <c r="K61" s="255"/>
      <c r="L61" s="255">
        <v>0.309</v>
      </c>
      <c r="M61" s="255">
        <v>4.1959999999999997</v>
      </c>
    </row>
    <row r="62" spans="1:13" s="17" customFormat="1" ht="9" customHeight="1">
      <c r="A62" s="59" t="s">
        <v>125</v>
      </c>
      <c r="B62" s="255" t="s">
        <v>410</v>
      </c>
      <c r="C62" s="255"/>
      <c r="D62" s="255">
        <v>0.39100000000000001</v>
      </c>
      <c r="E62" s="255"/>
      <c r="F62" s="255">
        <v>0.51800000000000002</v>
      </c>
      <c r="G62" s="255" t="s">
        <v>410</v>
      </c>
      <c r="H62" s="255">
        <v>0.25600000000000001</v>
      </c>
      <c r="I62" s="255" t="s">
        <v>410</v>
      </c>
      <c r="J62" s="255" t="s">
        <v>410</v>
      </c>
      <c r="K62" s="255"/>
      <c r="L62" s="255">
        <v>5.0000000000000001E-3</v>
      </c>
      <c r="M62" s="255">
        <v>1.1559999999999999</v>
      </c>
    </row>
    <row r="63" spans="1:13" s="17" customFormat="1" ht="9" customHeight="1">
      <c r="A63" s="59" t="s">
        <v>124</v>
      </c>
      <c r="B63" s="255" t="s">
        <v>410</v>
      </c>
      <c r="C63" s="255"/>
      <c r="D63" s="255">
        <v>0.376</v>
      </c>
      <c r="E63" s="255"/>
      <c r="F63" s="255">
        <v>1.665</v>
      </c>
      <c r="G63" s="255" t="s">
        <v>410</v>
      </c>
      <c r="H63" s="255">
        <v>0.80600000000000005</v>
      </c>
      <c r="I63" s="255" t="s">
        <v>410</v>
      </c>
      <c r="J63" s="255" t="s">
        <v>410</v>
      </c>
      <c r="K63" s="255"/>
      <c r="L63" s="255">
        <v>4.5999999999999999E-2</v>
      </c>
      <c r="M63" s="255">
        <v>1.607</v>
      </c>
    </row>
    <row r="64" spans="1:13" s="17" customFormat="1" ht="9" customHeight="1">
      <c r="A64" s="59" t="s">
        <v>123</v>
      </c>
      <c r="B64" s="255" t="s">
        <v>410</v>
      </c>
      <c r="C64" s="255"/>
      <c r="D64" s="255">
        <v>6.4939999999999998</v>
      </c>
      <c r="E64" s="255"/>
      <c r="F64" s="255">
        <v>28.35</v>
      </c>
      <c r="G64" s="255" t="s">
        <v>410</v>
      </c>
      <c r="H64" s="255">
        <v>14.78</v>
      </c>
      <c r="I64" s="255" t="s">
        <v>410</v>
      </c>
      <c r="J64" s="255" t="s">
        <v>410</v>
      </c>
      <c r="K64" s="255"/>
      <c r="L64" s="255">
        <v>1.1379999999999999</v>
      </c>
      <c r="M64" s="255">
        <v>28.888000000000002</v>
      </c>
    </row>
    <row r="65" spans="1:13" s="17" customFormat="1" ht="9" customHeight="1">
      <c r="A65" s="59" t="s">
        <v>122</v>
      </c>
      <c r="B65" s="255" t="s">
        <v>410</v>
      </c>
      <c r="C65" s="255"/>
      <c r="D65" s="255">
        <v>0.20200000000000001</v>
      </c>
      <c r="E65" s="255"/>
      <c r="F65" s="255">
        <v>1.0760000000000001</v>
      </c>
      <c r="G65" s="255" t="s">
        <v>410</v>
      </c>
      <c r="H65" s="255">
        <v>0.51600000000000001</v>
      </c>
      <c r="I65" s="255" t="s">
        <v>410</v>
      </c>
      <c r="J65" s="255" t="s">
        <v>410</v>
      </c>
      <c r="K65" s="255"/>
      <c r="L65" s="255">
        <v>1.7999999999999999E-2</v>
      </c>
      <c r="M65" s="255">
        <v>0.86599999999999999</v>
      </c>
    </row>
    <row r="66" spans="1:13" s="17" customFormat="1" ht="9" customHeight="1">
      <c r="A66" s="59" t="s">
        <v>121</v>
      </c>
      <c r="B66" s="255" t="s">
        <v>410</v>
      </c>
      <c r="C66" s="255"/>
      <c r="D66" s="255">
        <v>3.1890000000000001</v>
      </c>
      <c r="E66" s="255"/>
      <c r="F66" s="255">
        <v>14.885999999999999</v>
      </c>
      <c r="G66" s="255" t="s">
        <v>410</v>
      </c>
      <c r="H66" s="255">
        <v>7.8650000000000002</v>
      </c>
      <c r="I66" s="255" t="s">
        <v>410</v>
      </c>
      <c r="J66" s="255" t="s">
        <v>410</v>
      </c>
      <c r="K66" s="255"/>
      <c r="L66" s="255">
        <v>0.624</v>
      </c>
      <c r="M66" s="255">
        <v>11.292</v>
      </c>
    </row>
    <row r="67" spans="1:13" s="17" customFormat="1" ht="9" customHeight="1">
      <c r="A67" s="59" t="s">
        <v>120</v>
      </c>
      <c r="B67" s="255" t="s">
        <v>410</v>
      </c>
      <c r="C67" s="255"/>
      <c r="D67" s="255">
        <v>0.36499999999999999</v>
      </c>
      <c r="E67" s="255"/>
      <c r="F67" s="255">
        <v>1.5029999999999999</v>
      </c>
      <c r="G67" s="255" t="s">
        <v>410</v>
      </c>
      <c r="H67" s="255">
        <v>0.83699999999999997</v>
      </c>
      <c r="I67" s="255" t="s">
        <v>410</v>
      </c>
      <c r="J67" s="255" t="s">
        <v>410</v>
      </c>
      <c r="K67" s="255"/>
      <c r="L67" s="255">
        <v>3.1E-2</v>
      </c>
      <c r="M67" s="255">
        <v>1.833</v>
      </c>
    </row>
    <row r="68" spans="1:13" s="17" customFormat="1" ht="9" customHeight="1">
      <c r="A68" s="59" t="s">
        <v>119</v>
      </c>
      <c r="B68" s="255" t="s">
        <v>410</v>
      </c>
      <c r="C68" s="255"/>
      <c r="D68" s="255">
        <v>0.91100000000000003</v>
      </c>
      <c r="E68" s="255"/>
      <c r="F68" s="255">
        <v>6.3520000000000003</v>
      </c>
      <c r="G68" s="255" t="s">
        <v>410</v>
      </c>
      <c r="H68" s="255">
        <v>2.7040000000000002</v>
      </c>
      <c r="I68" s="255" t="s">
        <v>410</v>
      </c>
      <c r="J68" s="255" t="s">
        <v>410</v>
      </c>
      <c r="K68" s="255"/>
      <c r="L68" s="255">
        <v>0.27700000000000002</v>
      </c>
      <c r="M68" s="255">
        <v>11.02</v>
      </c>
    </row>
    <row r="69" spans="1:13" s="17" customFormat="1" ht="9" customHeight="1">
      <c r="A69" s="59" t="s">
        <v>118</v>
      </c>
      <c r="B69" s="255" t="s">
        <v>410</v>
      </c>
      <c r="C69" s="255"/>
      <c r="D69" s="255">
        <v>3.3740000000000001</v>
      </c>
      <c r="E69" s="255"/>
      <c r="F69" s="255">
        <v>13.045</v>
      </c>
      <c r="G69" s="255" t="s">
        <v>410</v>
      </c>
      <c r="H69" s="255">
        <v>8.1669999999999998</v>
      </c>
      <c r="I69" s="255" t="s">
        <v>410</v>
      </c>
      <c r="J69" s="255" t="s">
        <v>410</v>
      </c>
      <c r="K69" s="255"/>
      <c r="L69" s="255">
        <v>0.442</v>
      </c>
      <c r="M69" s="255">
        <v>8.1349999999999998</v>
      </c>
    </row>
    <row r="70" spans="1:13" s="17" customFormat="1" ht="9" customHeight="1">
      <c r="A70" s="59" t="s">
        <v>117</v>
      </c>
      <c r="B70" s="255" t="s">
        <v>410</v>
      </c>
      <c r="C70" s="255"/>
      <c r="D70" s="255">
        <v>0.104</v>
      </c>
      <c r="E70" s="255"/>
      <c r="F70" s="255">
        <v>1.4550000000000001</v>
      </c>
      <c r="G70" s="255" t="s">
        <v>410</v>
      </c>
      <c r="H70" s="255">
        <v>0.92300000000000004</v>
      </c>
      <c r="I70" s="255" t="s">
        <v>410</v>
      </c>
      <c r="J70" s="255" t="s">
        <v>410</v>
      </c>
      <c r="K70" s="255"/>
      <c r="L70" s="255">
        <v>0.11</v>
      </c>
      <c r="M70" s="255">
        <v>1.54</v>
      </c>
    </row>
    <row r="71" spans="1:13" s="17" customFormat="1" ht="9" customHeight="1">
      <c r="A71" s="59" t="s">
        <v>115</v>
      </c>
      <c r="B71" s="255" t="s">
        <v>410</v>
      </c>
      <c r="C71" s="255"/>
      <c r="D71" s="255">
        <v>0.02</v>
      </c>
      <c r="E71" s="255"/>
      <c r="F71" s="255">
        <v>0.44800000000000001</v>
      </c>
      <c r="G71" s="255" t="s">
        <v>410</v>
      </c>
      <c r="H71" s="255">
        <v>0.19800000000000001</v>
      </c>
      <c r="I71" s="255" t="s">
        <v>410</v>
      </c>
      <c r="J71" s="255" t="s">
        <v>410</v>
      </c>
      <c r="K71" s="255"/>
      <c r="L71" s="255">
        <v>0.01</v>
      </c>
      <c r="M71" s="255">
        <v>0.253</v>
      </c>
    </row>
    <row r="72" spans="1:13" s="17" customFormat="1" ht="9" customHeight="1">
      <c r="A72" s="59" t="s">
        <v>114</v>
      </c>
      <c r="B72" s="255" t="s">
        <v>410</v>
      </c>
      <c r="C72" s="255"/>
      <c r="D72" s="255">
        <v>0.62</v>
      </c>
      <c r="E72" s="255"/>
      <c r="F72" s="255">
        <v>2.0630000000000002</v>
      </c>
      <c r="G72" s="255" t="s">
        <v>410</v>
      </c>
      <c r="H72" s="255">
        <v>0.67700000000000005</v>
      </c>
      <c r="I72" s="255" t="s">
        <v>410</v>
      </c>
      <c r="J72" s="255" t="s">
        <v>410</v>
      </c>
      <c r="K72" s="255"/>
      <c r="L72" s="255">
        <v>3.1E-2</v>
      </c>
      <c r="M72" s="255">
        <v>1.254</v>
      </c>
    </row>
    <row r="73" spans="1:13" s="17" customFormat="1" ht="9" customHeight="1">
      <c r="A73" s="59" t="s">
        <v>113</v>
      </c>
      <c r="B73" s="255" t="s">
        <v>410</v>
      </c>
      <c r="C73" s="255"/>
      <c r="D73" s="255">
        <v>0.55700000000000005</v>
      </c>
      <c r="E73" s="255"/>
      <c r="F73" s="255">
        <v>2.3730000000000002</v>
      </c>
      <c r="G73" s="255" t="s">
        <v>410</v>
      </c>
      <c r="H73" s="255">
        <v>1.23</v>
      </c>
      <c r="I73" s="255" t="s">
        <v>410</v>
      </c>
      <c r="J73" s="255" t="s">
        <v>410</v>
      </c>
      <c r="K73" s="255"/>
      <c r="L73" s="255">
        <v>4.2999999999999997E-2</v>
      </c>
      <c r="M73" s="255">
        <v>2.5470000000000002</v>
      </c>
    </row>
    <row r="74" spans="1:13" s="17" customFormat="1" ht="9" customHeight="1">
      <c r="A74" s="57" t="s">
        <v>112</v>
      </c>
      <c r="B74" s="255" t="s">
        <v>410</v>
      </c>
      <c r="C74" s="255"/>
      <c r="D74" s="255">
        <v>0.21199999999999999</v>
      </c>
      <c r="E74" s="255"/>
      <c r="F74" s="255">
        <v>0.501</v>
      </c>
      <c r="G74" s="255" t="s">
        <v>410</v>
      </c>
      <c r="H74" s="255">
        <v>0.23100000000000001</v>
      </c>
      <c r="I74" s="255" t="s">
        <v>410</v>
      </c>
      <c r="J74" s="255" t="s">
        <v>410</v>
      </c>
      <c r="K74" s="255"/>
      <c r="L74" s="255">
        <v>3.3000000000000002E-2</v>
      </c>
      <c r="M74" s="255">
        <v>0.58799999999999997</v>
      </c>
    </row>
    <row r="75" spans="1:13" s="17" customFormat="1" ht="9" customHeight="1">
      <c r="A75" s="57" t="s">
        <v>333</v>
      </c>
      <c r="B75" s="255" t="s">
        <v>410</v>
      </c>
      <c r="C75" s="255"/>
      <c r="D75" s="255">
        <v>5.5469999999999997</v>
      </c>
      <c r="E75" s="255"/>
      <c r="F75" s="255">
        <v>16.135999999999999</v>
      </c>
      <c r="G75" s="255" t="s">
        <v>410</v>
      </c>
      <c r="H75" s="255">
        <v>7.8129999999999997</v>
      </c>
      <c r="I75" s="255" t="s">
        <v>410</v>
      </c>
      <c r="J75" s="255" t="s">
        <v>410</v>
      </c>
      <c r="K75" s="255"/>
      <c r="L75" s="255">
        <v>0.59299999999999997</v>
      </c>
      <c r="M75" s="255">
        <v>10.528</v>
      </c>
    </row>
    <row r="76" spans="1:13" s="17" customFormat="1" ht="9" customHeight="1">
      <c r="A76" s="57" t="s">
        <v>111</v>
      </c>
      <c r="B76" s="255" t="s">
        <v>410</v>
      </c>
      <c r="C76" s="255"/>
      <c r="D76" s="255">
        <v>7.0999999999999994E-2</v>
      </c>
      <c r="E76" s="255"/>
      <c r="F76" s="255">
        <v>0.505</v>
      </c>
      <c r="G76" s="255" t="s">
        <v>410</v>
      </c>
      <c r="H76" s="255">
        <v>0.32600000000000001</v>
      </c>
      <c r="I76" s="255" t="s">
        <v>410</v>
      </c>
      <c r="J76" s="255" t="s">
        <v>410</v>
      </c>
      <c r="K76" s="255"/>
      <c r="L76" s="255">
        <v>1.4999999999999999E-2</v>
      </c>
      <c r="M76" s="255">
        <v>0.25700000000000001</v>
      </c>
    </row>
    <row r="77" spans="1:13" s="17" customFormat="1" ht="9" customHeight="1">
      <c r="A77" s="48" t="s">
        <v>110</v>
      </c>
      <c r="B77" s="255" t="s">
        <v>410</v>
      </c>
      <c r="C77" s="255"/>
      <c r="D77" s="255">
        <v>1.304</v>
      </c>
      <c r="E77" s="255"/>
      <c r="F77" s="255">
        <v>7.6289999999999996</v>
      </c>
      <c r="G77" s="255" t="s">
        <v>410</v>
      </c>
      <c r="H77" s="255">
        <v>4.4089999999999998</v>
      </c>
      <c r="I77" s="255" t="s">
        <v>410</v>
      </c>
      <c r="J77" s="255" t="s">
        <v>410</v>
      </c>
      <c r="K77" s="255"/>
      <c r="L77" s="255">
        <v>0.17799999999999999</v>
      </c>
      <c r="M77" s="255">
        <v>4.7759999999999998</v>
      </c>
    </row>
    <row r="78" spans="1:13" s="17" customFormat="1" ht="9" customHeight="1">
      <c r="A78" s="48" t="s">
        <v>109</v>
      </c>
      <c r="B78" s="255" t="s">
        <v>410</v>
      </c>
      <c r="C78" s="255"/>
      <c r="D78" s="255">
        <v>0.23899999999999999</v>
      </c>
      <c r="E78" s="255"/>
      <c r="F78" s="255">
        <v>0.56999999999999995</v>
      </c>
      <c r="G78" s="255" t="s">
        <v>410</v>
      </c>
      <c r="H78" s="255">
        <v>0.26900000000000002</v>
      </c>
      <c r="I78" s="255" t="s">
        <v>410</v>
      </c>
      <c r="J78" s="255" t="s">
        <v>410</v>
      </c>
      <c r="K78" s="255"/>
      <c r="L78" s="255">
        <v>1.2E-2</v>
      </c>
      <c r="M78" s="255">
        <v>0.9</v>
      </c>
    </row>
    <row r="79" spans="1:13" ht="9" customHeight="1">
      <c r="A79" s="58" t="s">
        <v>108</v>
      </c>
      <c r="B79" s="255" t="s">
        <v>410</v>
      </c>
      <c r="C79" s="255"/>
      <c r="D79" s="255">
        <v>0.20300000000000001</v>
      </c>
      <c r="E79" s="255"/>
      <c r="F79" s="255">
        <v>0.70099999999999996</v>
      </c>
      <c r="G79" s="255" t="s">
        <v>410</v>
      </c>
      <c r="H79" s="255">
        <v>0.376</v>
      </c>
      <c r="I79" s="255" t="s">
        <v>410</v>
      </c>
      <c r="J79" s="255" t="s">
        <v>410</v>
      </c>
      <c r="K79" s="255"/>
      <c r="L79" s="255">
        <v>5.1999999999999998E-2</v>
      </c>
      <c r="M79" s="255">
        <v>3.5819999999999999</v>
      </c>
    </row>
    <row r="80" spans="1:13" ht="9" customHeight="1">
      <c r="A80" s="57" t="s">
        <v>107</v>
      </c>
      <c r="B80" s="255" t="s">
        <v>410</v>
      </c>
      <c r="C80" s="255"/>
      <c r="D80" s="255">
        <v>0.03</v>
      </c>
      <c r="E80" s="255"/>
      <c r="F80" s="255">
        <v>8.4000000000000005E-2</v>
      </c>
      <c r="G80" s="255" t="s">
        <v>410</v>
      </c>
      <c r="H80" s="255">
        <v>4.7E-2</v>
      </c>
      <c r="I80" s="255" t="s">
        <v>410</v>
      </c>
      <c r="J80" s="255" t="s">
        <v>410</v>
      </c>
      <c r="K80" s="255"/>
      <c r="L80" s="255">
        <v>2E-3</v>
      </c>
      <c r="M80" s="255">
        <v>1.175</v>
      </c>
    </row>
    <row r="81" spans="1:13" ht="9" customHeight="1">
      <c r="A81" s="57" t="s">
        <v>106</v>
      </c>
      <c r="B81" s="255" t="s">
        <v>410</v>
      </c>
      <c r="C81" s="255"/>
      <c r="D81" s="255">
        <v>0.17299999999999999</v>
      </c>
      <c r="E81" s="255"/>
      <c r="F81" s="255">
        <v>0.61699999999999999</v>
      </c>
      <c r="G81" s="255" t="s">
        <v>410</v>
      </c>
      <c r="H81" s="255">
        <v>0.32900000000000001</v>
      </c>
      <c r="I81" s="255" t="s">
        <v>410</v>
      </c>
      <c r="J81" s="255" t="s">
        <v>410</v>
      </c>
      <c r="K81" s="255"/>
      <c r="L81" s="255">
        <v>0.05</v>
      </c>
      <c r="M81" s="255">
        <v>2.407</v>
      </c>
    </row>
    <row r="82" spans="1:13" ht="9" customHeight="1">
      <c r="A82" s="58" t="s">
        <v>105</v>
      </c>
      <c r="B82" s="255" t="s">
        <v>410</v>
      </c>
      <c r="C82" s="255"/>
      <c r="D82" s="255">
        <v>16.849</v>
      </c>
      <c r="E82" s="255"/>
      <c r="F82" s="255">
        <v>28.721</v>
      </c>
      <c r="G82" s="255" t="s">
        <v>410</v>
      </c>
      <c r="H82" s="255">
        <v>12.131</v>
      </c>
      <c r="I82" s="255" t="s">
        <v>410</v>
      </c>
      <c r="J82" s="255" t="s">
        <v>410</v>
      </c>
      <c r="K82" s="255"/>
      <c r="L82" s="255">
        <v>1.954</v>
      </c>
      <c r="M82" s="255">
        <v>25.847999999999999</v>
      </c>
    </row>
    <row r="83" spans="1:13" ht="9" customHeight="1">
      <c r="A83" s="57" t="s">
        <v>104</v>
      </c>
      <c r="B83" s="255" t="s">
        <v>410</v>
      </c>
      <c r="C83" s="255"/>
      <c r="D83" s="255">
        <v>2.7549999999999999</v>
      </c>
      <c r="E83" s="255"/>
      <c r="F83" s="255">
        <v>5.9050000000000002</v>
      </c>
      <c r="G83" s="255" t="s">
        <v>410</v>
      </c>
      <c r="H83" s="255">
        <v>1.6459999999999999</v>
      </c>
      <c r="I83" s="255" t="s">
        <v>410</v>
      </c>
      <c r="J83" s="255" t="s">
        <v>410</v>
      </c>
      <c r="K83" s="255"/>
      <c r="L83" s="255">
        <v>0.35499999999999998</v>
      </c>
      <c r="M83" s="255">
        <v>8.85</v>
      </c>
    </row>
    <row r="84" spans="1:13" ht="9" customHeight="1">
      <c r="A84" s="57" t="s">
        <v>103</v>
      </c>
      <c r="B84" s="255" t="s">
        <v>410</v>
      </c>
      <c r="C84" s="255"/>
      <c r="D84" s="255">
        <v>2.0750000000000002</v>
      </c>
      <c r="E84" s="255"/>
      <c r="F84" s="255">
        <v>4.335</v>
      </c>
      <c r="G84" s="255" t="s">
        <v>410</v>
      </c>
      <c r="H84" s="255">
        <v>2.0550000000000002</v>
      </c>
      <c r="I84" s="255" t="s">
        <v>410</v>
      </c>
      <c r="J84" s="255" t="s">
        <v>410</v>
      </c>
      <c r="K84" s="255"/>
      <c r="L84" s="255">
        <v>0.33100000000000002</v>
      </c>
      <c r="M84" s="255">
        <v>4.7690000000000001</v>
      </c>
    </row>
    <row r="85" spans="1:13" ht="9" customHeight="1">
      <c r="A85" s="57" t="s">
        <v>102</v>
      </c>
      <c r="B85" s="255" t="s">
        <v>410</v>
      </c>
      <c r="C85" s="255"/>
      <c r="D85" s="255">
        <v>11.545999999999999</v>
      </c>
      <c r="E85" s="255"/>
      <c r="F85" s="255">
        <v>17.622</v>
      </c>
      <c r="G85" s="255" t="s">
        <v>410</v>
      </c>
      <c r="H85" s="255">
        <v>8.0839999999999996</v>
      </c>
      <c r="I85" s="255" t="s">
        <v>410</v>
      </c>
      <c r="J85" s="255" t="s">
        <v>410</v>
      </c>
      <c r="K85" s="255"/>
      <c r="L85" s="255">
        <v>1.1930000000000001</v>
      </c>
      <c r="M85" s="255">
        <v>10.552</v>
      </c>
    </row>
    <row r="86" spans="1:13" ht="9" customHeight="1">
      <c r="A86" s="57" t="s">
        <v>101</v>
      </c>
      <c r="B86" s="255" t="s">
        <v>410</v>
      </c>
      <c r="C86" s="255"/>
      <c r="D86" s="255">
        <v>0.47299999999999998</v>
      </c>
      <c r="E86" s="255"/>
      <c r="F86" s="255">
        <v>0.85899999999999999</v>
      </c>
      <c r="G86" s="255" t="s">
        <v>410</v>
      </c>
      <c r="H86" s="255">
        <v>0.34599999999999997</v>
      </c>
      <c r="I86" s="255" t="s">
        <v>410</v>
      </c>
      <c r="J86" s="255" t="s">
        <v>410</v>
      </c>
      <c r="K86" s="255"/>
      <c r="L86" s="255">
        <v>7.4999999999999997E-2</v>
      </c>
      <c r="M86" s="255">
        <v>1.677</v>
      </c>
    </row>
    <row r="87" spans="1:13" ht="9" customHeight="1">
      <c r="A87" s="58" t="s">
        <v>100</v>
      </c>
      <c r="B87" s="255" t="s">
        <v>410</v>
      </c>
      <c r="C87" s="255"/>
      <c r="D87" s="255">
        <v>1.5780000000000001</v>
      </c>
      <c r="E87" s="255"/>
      <c r="F87" s="255">
        <v>2.9889999999999999</v>
      </c>
      <c r="G87" s="255" t="s">
        <v>410</v>
      </c>
      <c r="H87" s="255">
        <v>1.254</v>
      </c>
      <c r="I87" s="255" t="s">
        <v>410</v>
      </c>
      <c r="J87" s="255" t="s">
        <v>410</v>
      </c>
      <c r="K87" s="255"/>
      <c r="L87" s="255">
        <v>0.122</v>
      </c>
      <c r="M87" s="255">
        <v>3.847</v>
      </c>
    </row>
    <row r="88" spans="1:13" ht="9" customHeight="1">
      <c r="A88" s="57" t="s">
        <v>99</v>
      </c>
      <c r="B88" s="255" t="s">
        <v>410</v>
      </c>
      <c r="C88" s="255"/>
      <c r="D88" s="255">
        <v>0.20699999999999999</v>
      </c>
      <c r="E88" s="255"/>
      <c r="F88" s="255">
        <v>0.59299999999999997</v>
      </c>
      <c r="G88" s="255" t="s">
        <v>410</v>
      </c>
      <c r="H88" s="255">
        <v>7.6999999999999999E-2</v>
      </c>
      <c r="I88" s="255" t="s">
        <v>410</v>
      </c>
      <c r="J88" s="255" t="s">
        <v>410</v>
      </c>
      <c r="K88" s="255"/>
      <c r="L88" s="255">
        <v>1.4999999999999999E-2</v>
      </c>
      <c r="M88" s="255">
        <v>0.246</v>
      </c>
    </row>
    <row r="89" spans="1:13" ht="9" customHeight="1">
      <c r="A89" s="57" t="s">
        <v>98</v>
      </c>
      <c r="B89" s="255" t="s">
        <v>410</v>
      </c>
      <c r="C89" s="255"/>
      <c r="D89" s="255">
        <v>7.9000000000000001E-2</v>
      </c>
      <c r="E89" s="255"/>
      <c r="F89" s="255">
        <v>0.20300000000000001</v>
      </c>
      <c r="G89" s="255" t="s">
        <v>410</v>
      </c>
      <c r="H89" s="255">
        <v>3.2000000000000001E-2</v>
      </c>
      <c r="I89" s="255" t="s">
        <v>410</v>
      </c>
      <c r="J89" s="255" t="s">
        <v>410</v>
      </c>
      <c r="K89" s="255"/>
      <c r="L89" s="255">
        <v>4.0000000000000001E-3</v>
      </c>
      <c r="M89" s="255">
        <v>0.11</v>
      </c>
    </row>
    <row r="90" spans="1:13" ht="9" customHeight="1">
      <c r="A90" s="57" t="s">
        <v>97</v>
      </c>
      <c r="B90" s="255" t="s">
        <v>410</v>
      </c>
      <c r="C90" s="255"/>
      <c r="D90" s="255">
        <v>0.184</v>
      </c>
      <c r="E90" s="255"/>
      <c r="F90" s="255">
        <v>0.93</v>
      </c>
      <c r="G90" s="255" t="s">
        <v>410</v>
      </c>
      <c r="H90" s="255">
        <v>0.60399999999999998</v>
      </c>
      <c r="I90" s="255" t="s">
        <v>410</v>
      </c>
      <c r="J90" s="255" t="s">
        <v>410</v>
      </c>
      <c r="K90" s="255"/>
      <c r="L90" s="255">
        <v>3.3000000000000002E-2</v>
      </c>
      <c r="M90" s="255">
        <v>0.82799999999999996</v>
      </c>
    </row>
    <row r="91" spans="1:13" ht="9" customHeight="1">
      <c r="A91" s="57" t="s">
        <v>96</v>
      </c>
      <c r="B91" s="255" t="s">
        <v>410</v>
      </c>
      <c r="C91" s="255"/>
      <c r="D91" s="255">
        <v>0.22</v>
      </c>
      <c r="E91" s="255"/>
      <c r="F91" s="255">
        <v>9.6000000000000002E-2</v>
      </c>
      <c r="G91" s="255" t="s">
        <v>410</v>
      </c>
      <c r="H91" s="255">
        <v>5.8000000000000003E-2</v>
      </c>
      <c r="I91" s="255" t="s">
        <v>410</v>
      </c>
      <c r="J91" s="255" t="s">
        <v>410</v>
      </c>
      <c r="K91" s="255"/>
      <c r="L91" s="255">
        <v>3.0000000000000001E-3</v>
      </c>
      <c r="M91" s="255">
        <v>0.14899999999999999</v>
      </c>
    </row>
    <row r="92" spans="1:13" ht="9" customHeight="1">
      <c r="A92" s="57" t="s">
        <v>95</v>
      </c>
      <c r="B92" s="255" t="s">
        <v>410</v>
      </c>
      <c r="C92" s="255"/>
      <c r="D92" s="255">
        <v>0.88800000000000001</v>
      </c>
      <c r="E92" s="255"/>
      <c r="F92" s="255">
        <v>1.167</v>
      </c>
      <c r="G92" s="255" t="s">
        <v>410</v>
      </c>
      <c r="H92" s="255">
        <v>0.48299999999999998</v>
      </c>
      <c r="I92" s="255" t="s">
        <v>410</v>
      </c>
      <c r="J92" s="255" t="s">
        <v>410</v>
      </c>
      <c r="K92" s="255"/>
      <c r="L92" s="255">
        <v>6.7000000000000004E-2</v>
      </c>
      <c r="M92" s="255">
        <v>2.5139999999999998</v>
      </c>
    </row>
    <row r="93" spans="1:13" ht="9" customHeight="1">
      <c r="A93" s="58" t="s">
        <v>94</v>
      </c>
      <c r="B93" s="255" t="s">
        <v>410</v>
      </c>
      <c r="C93" s="255"/>
      <c r="D93" s="255">
        <v>1.08</v>
      </c>
      <c r="E93" s="255"/>
      <c r="F93" s="255">
        <v>1.738</v>
      </c>
      <c r="G93" s="255" t="s">
        <v>410</v>
      </c>
      <c r="H93" s="255">
        <v>0.746</v>
      </c>
      <c r="I93" s="255" t="s">
        <v>410</v>
      </c>
      <c r="J93" s="255" t="s">
        <v>410</v>
      </c>
      <c r="K93" s="255"/>
      <c r="L93" s="255">
        <v>0.252</v>
      </c>
      <c r="M93" s="255">
        <v>1.9670000000000001</v>
      </c>
    </row>
    <row r="94" spans="1:13" ht="9" customHeight="1">
      <c r="A94" s="57" t="s">
        <v>93</v>
      </c>
      <c r="B94" s="255" t="s">
        <v>410</v>
      </c>
      <c r="C94" s="255"/>
      <c r="D94" s="255">
        <v>0.88800000000000001</v>
      </c>
      <c r="E94" s="255"/>
      <c r="F94" s="255">
        <v>1.4179999999999999</v>
      </c>
      <c r="G94" s="255" t="s">
        <v>410</v>
      </c>
      <c r="H94" s="255">
        <v>0.61599999999999999</v>
      </c>
      <c r="I94" s="255" t="s">
        <v>410</v>
      </c>
      <c r="J94" s="255" t="s">
        <v>410</v>
      </c>
      <c r="K94" s="255"/>
      <c r="L94" s="255">
        <v>0.17299999999999999</v>
      </c>
      <c r="M94" s="255">
        <v>1.4810000000000001</v>
      </c>
    </row>
    <row r="95" spans="1:13" ht="9" customHeight="1">
      <c r="A95" s="57" t="s">
        <v>92</v>
      </c>
      <c r="B95" s="255" t="s">
        <v>410</v>
      </c>
      <c r="C95" s="255"/>
      <c r="D95" s="255">
        <v>0.192</v>
      </c>
      <c r="E95" s="255"/>
      <c r="F95" s="255">
        <v>0.32</v>
      </c>
      <c r="G95" s="255" t="s">
        <v>410</v>
      </c>
      <c r="H95" s="255">
        <v>0.13</v>
      </c>
      <c r="I95" s="255" t="s">
        <v>410</v>
      </c>
      <c r="J95" s="255" t="s">
        <v>410</v>
      </c>
      <c r="K95" s="255"/>
      <c r="L95" s="255">
        <v>7.9000000000000001E-2</v>
      </c>
      <c r="M95" s="255">
        <v>0.48599999999999999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3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81640625" style="91" customWidth="1"/>
    <col min="7" max="8" width="6.7265625" style="91" customWidth="1"/>
    <col min="9" max="9" width="6.1796875" style="91" customWidth="1"/>
    <col min="10" max="10" width="6" style="91" customWidth="1"/>
    <col min="11" max="11" width="6.269531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369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136</v>
      </c>
      <c r="B7" s="71">
        <v>20360.712</v>
      </c>
      <c r="C7" s="71">
        <v>18305.383999999998</v>
      </c>
      <c r="D7" s="71">
        <v>8343.6280000000006</v>
      </c>
      <c r="E7" s="71">
        <v>2602.4409999999998</v>
      </c>
      <c r="F7" s="71">
        <v>4213.7420000000002</v>
      </c>
      <c r="G7" s="71">
        <v>1272.981</v>
      </c>
      <c r="H7" s="71">
        <v>254.464</v>
      </c>
      <c r="I7" s="71">
        <v>4214.3760000000002</v>
      </c>
      <c r="J7" s="71">
        <v>608.53300000000002</v>
      </c>
      <c r="K7" s="71">
        <v>3031.069</v>
      </c>
      <c r="L7" s="71">
        <v>574.774</v>
      </c>
      <c r="M7" s="71">
        <v>3745.0149999999999</v>
      </c>
    </row>
    <row r="8" spans="1:15" s="17" customFormat="1" ht="9" customHeight="1">
      <c r="A8" s="22" t="s">
        <v>69</v>
      </c>
      <c r="B8" s="255">
        <v>4649.7</v>
      </c>
      <c r="C8" s="255">
        <v>4114.6909999999998</v>
      </c>
      <c r="D8" s="255">
        <v>1855.374</v>
      </c>
      <c r="E8" s="255">
        <v>521.92600000000004</v>
      </c>
      <c r="F8" s="255">
        <v>823.79899999999998</v>
      </c>
      <c r="G8" s="255">
        <v>428.95600000000002</v>
      </c>
      <c r="H8" s="255">
        <v>80.692999999999998</v>
      </c>
      <c r="I8" s="255">
        <v>961.08799999999997</v>
      </c>
      <c r="J8" s="255">
        <v>117.389</v>
      </c>
      <c r="K8" s="67">
        <v>653.97</v>
      </c>
      <c r="L8" s="67">
        <v>189.72900000000001</v>
      </c>
      <c r="M8" s="255">
        <v>929.33500000000004</v>
      </c>
    </row>
    <row r="9" spans="1:15" s="17" customFormat="1" ht="9" customHeight="1">
      <c r="A9" s="22" t="s">
        <v>131</v>
      </c>
      <c r="B9" s="255">
        <v>15711.012000000001</v>
      </c>
      <c r="C9" s="255">
        <v>14190.692999999999</v>
      </c>
      <c r="D9" s="255">
        <v>6488.2539999999999</v>
      </c>
      <c r="E9" s="255">
        <v>2080.5149999999999</v>
      </c>
      <c r="F9" s="255">
        <v>3389.9430000000002</v>
      </c>
      <c r="G9" s="255">
        <v>844.02499999999998</v>
      </c>
      <c r="H9" s="255">
        <v>173.77099999999999</v>
      </c>
      <c r="I9" s="255">
        <v>3253.288</v>
      </c>
      <c r="J9" s="255">
        <v>491.14400000000001</v>
      </c>
      <c r="K9" s="67">
        <v>2377.0990000000002</v>
      </c>
      <c r="L9" s="67">
        <v>385.04500000000002</v>
      </c>
      <c r="M9" s="255">
        <v>2815.68</v>
      </c>
    </row>
    <row r="10" spans="1:15" s="17" customFormat="1" ht="9" customHeight="1">
      <c r="A10" s="58" t="s">
        <v>130</v>
      </c>
      <c r="B10" s="255">
        <v>14283.971</v>
      </c>
      <c r="C10" s="255">
        <v>12977.189</v>
      </c>
      <c r="D10" s="255">
        <v>5846.1210000000001</v>
      </c>
      <c r="E10" s="255">
        <v>1810.9159999999999</v>
      </c>
      <c r="F10" s="255">
        <v>3142.4360000000001</v>
      </c>
      <c r="G10" s="255">
        <v>746.84100000000001</v>
      </c>
      <c r="H10" s="255">
        <v>145.928</v>
      </c>
      <c r="I10" s="255">
        <v>3020.7669999999998</v>
      </c>
      <c r="J10" s="255">
        <v>441.36700000000002</v>
      </c>
      <c r="K10" s="67">
        <v>2213.0569999999998</v>
      </c>
      <c r="L10" s="67">
        <v>366.34300000000002</v>
      </c>
      <c r="M10" s="255">
        <v>2596.1280000000002</v>
      </c>
    </row>
    <row r="11" spans="1:15" s="17" customFormat="1" ht="9" customHeight="1">
      <c r="A11" s="48" t="s">
        <v>129</v>
      </c>
      <c r="B11" s="255">
        <v>8026.6559999999999</v>
      </c>
      <c r="C11" s="255">
        <v>7096.4369999999999</v>
      </c>
      <c r="D11" s="255">
        <v>3188.453</v>
      </c>
      <c r="E11" s="255">
        <v>839.46100000000001</v>
      </c>
      <c r="F11" s="255">
        <v>1747.07</v>
      </c>
      <c r="G11" s="255">
        <v>505.12299999999999</v>
      </c>
      <c r="H11" s="255">
        <v>96.799000000000007</v>
      </c>
      <c r="I11" s="255">
        <v>1595.19</v>
      </c>
      <c r="J11" s="255">
        <v>201.036</v>
      </c>
      <c r="K11" s="67">
        <v>1173.8019999999999</v>
      </c>
      <c r="L11" s="67">
        <v>220.352</v>
      </c>
      <c r="M11" s="255">
        <v>1410.4739999999999</v>
      </c>
    </row>
    <row r="12" spans="1:15" s="17" customFormat="1" ht="9" customHeight="1">
      <c r="A12" s="59" t="s">
        <v>128</v>
      </c>
      <c r="B12" s="255">
        <v>1786.653</v>
      </c>
      <c r="C12" s="255">
        <v>1545.5540000000001</v>
      </c>
      <c r="D12" s="255">
        <v>916.98</v>
      </c>
      <c r="E12" s="255">
        <v>217.083</v>
      </c>
      <c r="F12" s="255">
        <v>619.28800000000001</v>
      </c>
      <c r="G12" s="255">
        <v>65.703000000000003</v>
      </c>
      <c r="H12" s="255">
        <v>14.906000000000001</v>
      </c>
      <c r="I12" s="255">
        <v>186.77</v>
      </c>
      <c r="J12" s="255">
        <v>34.906999999999996</v>
      </c>
      <c r="K12" s="67">
        <v>112.399</v>
      </c>
      <c r="L12" s="67">
        <v>39.463999999999999</v>
      </c>
      <c r="M12" s="255">
        <v>209.66399999999999</v>
      </c>
    </row>
    <row r="13" spans="1:15" s="17" customFormat="1" ht="9" customHeight="1">
      <c r="A13" s="59" t="s">
        <v>127</v>
      </c>
      <c r="B13" s="255">
        <v>99.988</v>
      </c>
      <c r="C13" s="255">
        <v>81.822999999999993</v>
      </c>
      <c r="D13" s="255">
        <v>44.779000000000003</v>
      </c>
      <c r="E13" s="255">
        <v>14.419</v>
      </c>
      <c r="F13" s="255">
        <v>23.856999999999999</v>
      </c>
      <c r="G13" s="255">
        <v>5.1769999999999996</v>
      </c>
      <c r="H13" s="255">
        <v>1.3260000000000001</v>
      </c>
      <c r="I13" s="255">
        <v>12.622999999999999</v>
      </c>
      <c r="J13" s="255">
        <v>3.2229999999999999</v>
      </c>
      <c r="K13" s="67">
        <v>7.891</v>
      </c>
      <c r="L13" s="67">
        <v>1.5089999999999999</v>
      </c>
      <c r="M13" s="255">
        <v>10.904999999999999</v>
      </c>
    </row>
    <row r="14" spans="1:15" s="17" customFormat="1" ht="9" customHeight="1">
      <c r="A14" s="59" t="s">
        <v>126</v>
      </c>
      <c r="B14" s="255">
        <v>337.89600000000002</v>
      </c>
      <c r="C14" s="255">
        <v>290.07299999999998</v>
      </c>
      <c r="D14" s="255">
        <v>159.97800000000001</v>
      </c>
      <c r="E14" s="255">
        <v>43.957999999999998</v>
      </c>
      <c r="F14" s="255">
        <v>79.018000000000001</v>
      </c>
      <c r="G14" s="255">
        <v>33.9</v>
      </c>
      <c r="H14" s="255">
        <v>3.1019999999999999</v>
      </c>
      <c r="I14" s="255">
        <v>53.082000000000001</v>
      </c>
      <c r="J14" s="255">
        <v>9.7159999999999993</v>
      </c>
      <c r="K14" s="67">
        <v>36.628999999999998</v>
      </c>
      <c r="L14" s="67">
        <v>6.7370000000000001</v>
      </c>
      <c r="M14" s="255">
        <v>40.834000000000003</v>
      </c>
    </row>
    <row r="15" spans="1:15" s="17" customFormat="1" ht="9" customHeight="1">
      <c r="A15" s="59" t="s">
        <v>125</v>
      </c>
      <c r="B15" s="255">
        <v>38.631999999999998</v>
      </c>
      <c r="C15" s="255">
        <v>32.792999999999999</v>
      </c>
      <c r="D15" s="255">
        <v>15.327</v>
      </c>
      <c r="E15" s="255">
        <v>3.8730000000000002</v>
      </c>
      <c r="F15" s="255">
        <v>7.4059999999999997</v>
      </c>
      <c r="G15" s="255">
        <v>3.2149999999999999</v>
      </c>
      <c r="H15" s="255">
        <v>0.83299999999999996</v>
      </c>
      <c r="I15" s="255">
        <v>7.5090000000000003</v>
      </c>
      <c r="J15" s="255">
        <v>0.70499999999999996</v>
      </c>
      <c r="K15" s="67">
        <v>4.71</v>
      </c>
      <c r="L15" s="67">
        <v>2.0939999999999999</v>
      </c>
      <c r="M15" s="255">
        <v>7.17</v>
      </c>
    </row>
    <row r="16" spans="1:15" s="17" customFormat="1" ht="9" customHeight="1">
      <c r="A16" s="59" t="s">
        <v>124</v>
      </c>
      <c r="B16" s="255">
        <v>120.15900000000001</v>
      </c>
      <c r="C16" s="255">
        <v>106.50700000000001</v>
      </c>
      <c r="D16" s="255">
        <v>46.703000000000003</v>
      </c>
      <c r="E16" s="255">
        <v>14.124000000000001</v>
      </c>
      <c r="F16" s="255">
        <v>25.498000000000001</v>
      </c>
      <c r="G16" s="255">
        <v>5.1289999999999996</v>
      </c>
      <c r="H16" s="255">
        <v>1.952</v>
      </c>
      <c r="I16" s="255">
        <v>24.510999999999999</v>
      </c>
      <c r="J16" s="255">
        <v>3.1360000000000001</v>
      </c>
      <c r="K16" s="67">
        <v>12.242000000000001</v>
      </c>
      <c r="L16" s="67">
        <v>9.1329999999999991</v>
      </c>
      <c r="M16" s="255">
        <v>24.457000000000001</v>
      </c>
    </row>
    <row r="17" spans="1:13" s="17" customFormat="1" ht="9" customHeight="1">
      <c r="A17" s="59" t="s">
        <v>123</v>
      </c>
      <c r="B17" s="255">
        <v>906.63</v>
      </c>
      <c r="C17" s="255">
        <v>774.55499999999995</v>
      </c>
      <c r="D17" s="255">
        <v>356.89800000000002</v>
      </c>
      <c r="E17" s="255">
        <v>80.965000000000003</v>
      </c>
      <c r="F17" s="255">
        <v>187.06700000000001</v>
      </c>
      <c r="G17" s="255">
        <v>68.352000000000004</v>
      </c>
      <c r="H17" s="255">
        <v>20.513999999999999</v>
      </c>
      <c r="I17" s="255">
        <v>172.042</v>
      </c>
      <c r="J17" s="255">
        <v>26.053000000000001</v>
      </c>
      <c r="K17" s="67">
        <v>114.38</v>
      </c>
      <c r="L17" s="67">
        <v>31.609000000000002</v>
      </c>
      <c r="M17" s="255">
        <v>166.45599999999999</v>
      </c>
    </row>
    <row r="18" spans="1:13" s="17" customFormat="1" ht="9" customHeight="1">
      <c r="A18" s="59" t="s">
        <v>122</v>
      </c>
      <c r="B18" s="255">
        <v>48.32</v>
      </c>
      <c r="C18" s="255">
        <v>44.158000000000001</v>
      </c>
      <c r="D18" s="255">
        <v>15.007999999999999</v>
      </c>
      <c r="E18" s="255">
        <v>4.2409999999999997</v>
      </c>
      <c r="F18" s="255">
        <v>8.5690000000000008</v>
      </c>
      <c r="G18" s="255">
        <v>1.6910000000000001</v>
      </c>
      <c r="H18" s="255">
        <v>0.50700000000000001</v>
      </c>
      <c r="I18" s="255">
        <v>12.323</v>
      </c>
      <c r="J18" s="255">
        <v>1.111</v>
      </c>
      <c r="K18" s="67">
        <v>10.387</v>
      </c>
      <c r="L18" s="67">
        <v>0.82499999999999996</v>
      </c>
      <c r="M18" s="255">
        <v>13.47</v>
      </c>
    </row>
    <row r="19" spans="1:13" s="17" customFormat="1" ht="9" customHeight="1">
      <c r="A19" s="59" t="s">
        <v>121</v>
      </c>
      <c r="B19" s="255">
        <v>1081.9839999999999</v>
      </c>
      <c r="C19" s="255">
        <v>948.61599999999999</v>
      </c>
      <c r="D19" s="255">
        <v>557.96600000000001</v>
      </c>
      <c r="E19" s="255">
        <v>127.124</v>
      </c>
      <c r="F19" s="255">
        <v>249.66499999999999</v>
      </c>
      <c r="G19" s="255">
        <v>161.637</v>
      </c>
      <c r="H19" s="255">
        <v>19.54</v>
      </c>
      <c r="I19" s="255">
        <v>178.42400000000001</v>
      </c>
      <c r="J19" s="255">
        <v>28.920999999999999</v>
      </c>
      <c r="K19" s="67">
        <v>131.16499999999999</v>
      </c>
      <c r="L19" s="67">
        <v>18.338000000000001</v>
      </c>
      <c r="M19" s="255">
        <v>141.50200000000001</v>
      </c>
    </row>
    <row r="20" spans="1:13" s="17" customFormat="1" ht="9" customHeight="1">
      <c r="A20" s="59" t="s">
        <v>120</v>
      </c>
      <c r="B20" s="255">
        <v>1618.6210000000001</v>
      </c>
      <c r="C20" s="255">
        <v>1556.0550000000001</v>
      </c>
      <c r="D20" s="255">
        <v>475.04300000000001</v>
      </c>
      <c r="E20" s="255">
        <v>173.952</v>
      </c>
      <c r="F20" s="255">
        <v>244.62200000000001</v>
      </c>
      <c r="G20" s="255">
        <v>46.128999999999998</v>
      </c>
      <c r="H20" s="255">
        <v>10.34</v>
      </c>
      <c r="I20" s="255">
        <v>504.08100000000002</v>
      </c>
      <c r="J20" s="255">
        <v>51.92</v>
      </c>
      <c r="K20" s="67">
        <v>429.54899999999998</v>
      </c>
      <c r="L20" s="67">
        <v>22.611999999999998</v>
      </c>
      <c r="M20" s="255">
        <v>352.423</v>
      </c>
    </row>
    <row r="21" spans="1:13" s="17" customFormat="1" ht="9" customHeight="1">
      <c r="A21" s="59" t="s">
        <v>119</v>
      </c>
      <c r="B21" s="255">
        <v>265.38900000000001</v>
      </c>
      <c r="C21" s="255">
        <v>207.279</v>
      </c>
      <c r="D21" s="255">
        <v>97.191000000000003</v>
      </c>
      <c r="E21" s="255">
        <v>29.077000000000002</v>
      </c>
      <c r="F21" s="255">
        <v>37.622999999999998</v>
      </c>
      <c r="G21" s="255">
        <v>21.681999999999999</v>
      </c>
      <c r="H21" s="255">
        <v>8.8089999999999993</v>
      </c>
      <c r="I21" s="255">
        <v>30.41</v>
      </c>
      <c r="J21" s="255">
        <v>5.6719999999999997</v>
      </c>
      <c r="K21" s="67">
        <v>20.065000000000001</v>
      </c>
      <c r="L21" s="67">
        <v>4.673</v>
      </c>
      <c r="M21" s="255">
        <v>59.505000000000003</v>
      </c>
    </row>
    <row r="22" spans="1:13" s="17" customFormat="1" ht="9" customHeight="1">
      <c r="A22" s="59" t="s">
        <v>118</v>
      </c>
      <c r="B22" s="255">
        <v>1101.2819999999999</v>
      </c>
      <c r="C22" s="255">
        <v>945.82600000000002</v>
      </c>
      <c r="D22" s="255">
        <v>266.45800000000003</v>
      </c>
      <c r="E22" s="255">
        <v>59.222000000000001</v>
      </c>
      <c r="F22" s="255">
        <v>141.77000000000001</v>
      </c>
      <c r="G22" s="255">
        <v>58.851999999999997</v>
      </c>
      <c r="H22" s="255">
        <v>6.6139999999999999</v>
      </c>
      <c r="I22" s="255">
        <v>266.38499999999999</v>
      </c>
      <c r="J22" s="255">
        <v>16.739000000000001</v>
      </c>
      <c r="K22" s="67">
        <v>189.226</v>
      </c>
      <c r="L22" s="67">
        <v>60.42</v>
      </c>
      <c r="M22" s="255">
        <v>262.80599999999998</v>
      </c>
    </row>
    <row r="23" spans="1:13" s="17" customFormat="1" ht="9" customHeight="1">
      <c r="A23" s="59" t="s">
        <v>117</v>
      </c>
      <c r="B23" s="255">
        <v>187.60300000000001</v>
      </c>
      <c r="C23" s="255">
        <v>166.09299999999999</v>
      </c>
      <c r="D23" s="255">
        <v>70.268000000000001</v>
      </c>
      <c r="E23" s="255">
        <v>16.349</v>
      </c>
      <c r="F23" s="255">
        <v>41.581000000000003</v>
      </c>
      <c r="G23" s="255">
        <v>9.8699999999999992</v>
      </c>
      <c r="H23" s="255">
        <v>2.468</v>
      </c>
      <c r="I23" s="255">
        <v>42.771999999999998</v>
      </c>
      <c r="J23" s="255">
        <v>3.3439999999999999</v>
      </c>
      <c r="K23" s="67">
        <v>29.094000000000001</v>
      </c>
      <c r="L23" s="67">
        <v>10.334</v>
      </c>
      <c r="M23" s="255">
        <v>39.223999999999997</v>
      </c>
    </row>
    <row r="24" spans="1:13" s="17" customFormat="1" ht="9" customHeight="1">
      <c r="A24" s="59" t="s">
        <v>115</v>
      </c>
      <c r="B24" s="255">
        <v>43.167000000000002</v>
      </c>
      <c r="C24" s="255">
        <v>38.960999999999999</v>
      </c>
      <c r="D24" s="255">
        <v>17.815999999999999</v>
      </c>
      <c r="E24" s="255">
        <v>4.6589999999999998</v>
      </c>
      <c r="F24" s="255">
        <v>9.0960000000000001</v>
      </c>
      <c r="G24" s="255">
        <v>3.2149999999999999</v>
      </c>
      <c r="H24" s="255">
        <v>0.84599999999999997</v>
      </c>
      <c r="I24" s="255">
        <v>9.7940000000000005</v>
      </c>
      <c r="J24" s="255">
        <v>1.629</v>
      </c>
      <c r="K24" s="67">
        <v>6.2690000000000001</v>
      </c>
      <c r="L24" s="67">
        <v>1.8959999999999999</v>
      </c>
      <c r="M24" s="255">
        <v>8.6129999999999995</v>
      </c>
    </row>
    <row r="25" spans="1:13" s="17" customFormat="1" ht="9" customHeight="1">
      <c r="A25" s="59" t="s">
        <v>114</v>
      </c>
      <c r="B25" s="255">
        <v>215.80600000000001</v>
      </c>
      <c r="C25" s="255">
        <v>202.88200000000001</v>
      </c>
      <c r="D25" s="255">
        <v>67.412000000000006</v>
      </c>
      <c r="E25" s="255">
        <v>22.099</v>
      </c>
      <c r="F25" s="255">
        <v>34.131</v>
      </c>
      <c r="G25" s="255">
        <v>8.9649999999999999</v>
      </c>
      <c r="H25" s="255">
        <v>2.2170000000000001</v>
      </c>
      <c r="I25" s="255">
        <v>60.536999999999999</v>
      </c>
      <c r="J25" s="255">
        <v>7.5579999999999998</v>
      </c>
      <c r="K25" s="67">
        <v>47.512</v>
      </c>
      <c r="L25" s="67">
        <v>5.4669999999999996</v>
      </c>
      <c r="M25" s="255">
        <v>46.8</v>
      </c>
    </row>
    <row r="26" spans="1:13" s="17" customFormat="1" ht="9" customHeight="1">
      <c r="A26" s="59" t="s">
        <v>113</v>
      </c>
      <c r="B26" s="255">
        <v>174.52600000000001</v>
      </c>
      <c r="C26" s="255">
        <v>155.262</v>
      </c>
      <c r="D26" s="255">
        <v>80.626000000000005</v>
      </c>
      <c r="E26" s="255">
        <v>28.315999999999999</v>
      </c>
      <c r="F26" s="255">
        <v>37.878999999999998</v>
      </c>
      <c r="G26" s="255">
        <v>11.606</v>
      </c>
      <c r="H26" s="255">
        <v>2.8250000000000002</v>
      </c>
      <c r="I26" s="255">
        <v>33.927</v>
      </c>
      <c r="J26" s="255">
        <v>6.4020000000000001</v>
      </c>
      <c r="K26" s="67">
        <v>22.283999999999999</v>
      </c>
      <c r="L26" s="67">
        <v>5.2409999999999997</v>
      </c>
      <c r="M26" s="255">
        <v>26.645</v>
      </c>
    </row>
    <row r="27" spans="1:13" s="17" customFormat="1" ht="9" customHeight="1">
      <c r="A27" s="57" t="s">
        <v>112</v>
      </c>
      <c r="B27" s="255">
        <v>87.385000000000005</v>
      </c>
      <c r="C27" s="255">
        <v>80.748999999999995</v>
      </c>
      <c r="D27" s="255">
        <v>34.448</v>
      </c>
      <c r="E27" s="255">
        <v>11.082000000000001</v>
      </c>
      <c r="F27" s="255">
        <v>18.173999999999999</v>
      </c>
      <c r="G27" s="255">
        <v>3.95</v>
      </c>
      <c r="H27" s="255">
        <v>1.242</v>
      </c>
      <c r="I27" s="255">
        <v>20.716999999999999</v>
      </c>
      <c r="J27" s="255">
        <v>4.141</v>
      </c>
      <c r="K27" s="67">
        <v>14.872</v>
      </c>
      <c r="L27" s="67">
        <v>1.704</v>
      </c>
      <c r="M27" s="255">
        <v>18.631</v>
      </c>
    </row>
    <row r="28" spans="1:13" s="17" customFormat="1" ht="9" customHeight="1">
      <c r="A28" s="57" t="s">
        <v>333</v>
      </c>
      <c r="B28" s="255">
        <v>5805.7860000000001</v>
      </c>
      <c r="C28" s="255">
        <v>5481.4210000000003</v>
      </c>
      <c r="D28" s="255">
        <v>2452.0940000000001</v>
      </c>
      <c r="E28" s="255">
        <v>896.88300000000004</v>
      </c>
      <c r="F28" s="255">
        <v>1300.085</v>
      </c>
      <c r="G28" s="255">
        <v>212.51300000000001</v>
      </c>
      <c r="H28" s="255">
        <v>42.613</v>
      </c>
      <c r="I28" s="255">
        <v>1350.692</v>
      </c>
      <c r="J28" s="255">
        <v>219.60900000000001</v>
      </c>
      <c r="K28" s="67">
        <v>992.75199999999995</v>
      </c>
      <c r="L28" s="67">
        <v>138.33099999999999</v>
      </c>
      <c r="M28" s="255">
        <v>1119.011</v>
      </c>
    </row>
    <row r="29" spans="1:13" s="17" customFormat="1" ht="9" customHeight="1">
      <c r="A29" s="57" t="s">
        <v>111</v>
      </c>
      <c r="B29" s="255">
        <v>22.218</v>
      </c>
      <c r="C29" s="255">
        <v>19.571999999999999</v>
      </c>
      <c r="D29" s="255">
        <v>9.4090000000000007</v>
      </c>
      <c r="E29" s="255">
        <v>4.3339999999999996</v>
      </c>
      <c r="F29" s="255">
        <v>3.5449999999999999</v>
      </c>
      <c r="G29" s="255">
        <v>1.2090000000000001</v>
      </c>
      <c r="H29" s="255">
        <v>0.32100000000000001</v>
      </c>
      <c r="I29" s="255">
        <v>3.5369999999999999</v>
      </c>
      <c r="J29" s="255">
        <v>1.1950000000000001</v>
      </c>
      <c r="K29" s="67">
        <v>1.851</v>
      </c>
      <c r="L29" s="67">
        <v>0.49099999999999999</v>
      </c>
      <c r="M29" s="255">
        <v>4.6360000000000001</v>
      </c>
    </row>
    <row r="30" spans="1:13" s="17" customFormat="1" ht="9" customHeight="1">
      <c r="A30" s="48" t="s">
        <v>110</v>
      </c>
      <c r="B30" s="255">
        <v>267.78399999999999</v>
      </c>
      <c r="C30" s="255">
        <v>233.36099999999999</v>
      </c>
      <c r="D30" s="255">
        <v>130.316</v>
      </c>
      <c r="E30" s="255">
        <v>46.222999999999999</v>
      </c>
      <c r="F30" s="255">
        <v>62.223999999999997</v>
      </c>
      <c r="G30" s="255">
        <v>18.591000000000001</v>
      </c>
      <c r="H30" s="255">
        <v>3.278</v>
      </c>
      <c r="I30" s="255">
        <v>37.713999999999999</v>
      </c>
      <c r="J30" s="255">
        <v>12.61</v>
      </c>
      <c r="K30" s="67">
        <v>21.471</v>
      </c>
      <c r="L30" s="67">
        <v>3.633</v>
      </c>
      <c r="M30" s="255">
        <v>27.427</v>
      </c>
    </row>
    <row r="31" spans="1:13" s="17" customFormat="1" ht="9" customHeight="1">
      <c r="A31" s="48" t="s">
        <v>109</v>
      </c>
      <c r="B31" s="255">
        <v>74.141999999999996</v>
      </c>
      <c r="C31" s="255">
        <v>65.649000000000001</v>
      </c>
      <c r="D31" s="255">
        <v>31.401</v>
      </c>
      <c r="E31" s="255">
        <v>12.933</v>
      </c>
      <c r="F31" s="255">
        <v>11.337999999999999</v>
      </c>
      <c r="G31" s="255">
        <v>5.4550000000000001</v>
      </c>
      <c r="H31" s="255">
        <v>1.675</v>
      </c>
      <c r="I31" s="255">
        <v>12.917</v>
      </c>
      <c r="J31" s="255">
        <v>2.7759999999999998</v>
      </c>
      <c r="K31" s="67">
        <v>8.3089999999999993</v>
      </c>
      <c r="L31" s="67">
        <v>1.8320000000000001</v>
      </c>
      <c r="M31" s="255">
        <v>15.949</v>
      </c>
    </row>
    <row r="32" spans="1:13" s="17" customFormat="1" ht="9" customHeight="1">
      <c r="A32" s="58" t="s">
        <v>108</v>
      </c>
      <c r="B32" s="255">
        <v>80.807000000000002</v>
      </c>
      <c r="C32" s="255">
        <v>69.724000000000004</v>
      </c>
      <c r="D32" s="255">
        <v>34.311</v>
      </c>
      <c r="E32" s="255">
        <v>12.928000000000001</v>
      </c>
      <c r="F32" s="255">
        <v>13.512</v>
      </c>
      <c r="G32" s="255">
        <v>5.984</v>
      </c>
      <c r="H32" s="255">
        <v>1.887</v>
      </c>
      <c r="I32" s="255">
        <v>16.010999999999999</v>
      </c>
      <c r="J32" s="255">
        <v>3.2719999999999998</v>
      </c>
      <c r="K32" s="67">
        <v>10.568</v>
      </c>
      <c r="L32" s="67">
        <v>2.1709999999999998</v>
      </c>
      <c r="M32" s="255">
        <v>13.297000000000001</v>
      </c>
    </row>
    <row r="33" spans="1:15" s="17" customFormat="1" ht="9" customHeight="1">
      <c r="A33" s="57" t="s">
        <v>107</v>
      </c>
      <c r="B33" s="255">
        <v>8.2810000000000006</v>
      </c>
      <c r="C33" s="255">
        <v>7.1849999999999996</v>
      </c>
      <c r="D33" s="255">
        <v>3.5880000000000001</v>
      </c>
      <c r="E33" s="255">
        <v>1.903</v>
      </c>
      <c r="F33" s="255">
        <v>0.91700000000000004</v>
      </c>
      <c r="G33" s="255">
        <v>0.63</v>
      </c>
      <c r="H33" s="255">
        <v>0.13800000000000001</v>
      </c>
      <c r="I33" s="255">
        <v>1.899</v>
      </c>
      <c r="J33" s="255">
        <v>0.23200000000000001</v>
      </c>
      <c r="K33" s="67">
        <v>1.411</v>
      </c>
      <c r="L33" s="67">
        <v>0.25600000000000001</v>
      </c>
      <c r="M33" s="255">
        <v>1.169</v>
      </c>
    </row>
    <row r="34" spans="1:15" s="17" customFormat="1" ht="9" customHeight="1">
      <c r="A34" s="57" t="s">
        <v>106</v>
      </c>
      <c r="B34" s="255">
        <v>72.525999999999996</v>
      </c>
      <c r="C34" s="255">
        <v>62.539000000000001</v>
      </c>
      <c r="D34" s="255">
        <v>30.722999999999999</v>
      </c>
      <c r="E34" s="255">
        <v>11.025</v>
      </c>
      <c r="F34" s="255">
        <v>12.595000000000001</v>
      </c>
      <c r="G34" s="255">
        <v>5.3540000000000001</v>
      </c>
      <c r="H34" s="255">
        <v>1.7490000000000001</v>
      </c>
      <c r="I34" s="255">
        <v>14.112</v>
      </c>
      <c r="J34" s="255">
        <v>3.04</v>
      </c>
      <c r="K34" s="67">
        <v>9.157</v>
      </c>
      <c r="L34" s="67">
        <v>1.915</v>
      </c>
      <c r="M34" s="255">
        <v>12.128</v>
      </c>
    </row>
    <row r="35" spans="1:15" s="17" customFormat="1" ht="9" customHeight="1">
      <c r="A35" s="58" t="s">
        <v>105</v>
      </c>
      <c r="B35" s="255">
        <v>1104.335</v>
      </c>
      <c r="C35" s="255">
        <v>950.81299999999999</v>
      </c>
      <c r="D35" s="255">
        <v>503.87200000000001</v>
      </c>
      <c r="E35" s="255">
        <v>214.38399999999999</v>
      </c>
      <c r="F35" s="255">
        <v>193.07400000000001</v>
      </c>
      <c r="G35" s="255">
        <v>75.676000000000002</v>
      </c>
      <c r="H35" s="255">
        <v>20.738</v>
      </c>
      <c r="I35" s="255">
        <v>178.45699999999999</v>
      </c>
      <c r="J35" s="255">
        <v>37.679000000000002</v>
      </c>
      <c r="K35" s="67">
        <v>127.88</v>
      </c>
      <c r="L35" s="67">
        <v>12.898</v>
      </c>
      <c r="M35" s="255">
        <v>174.99199999999999</v>
      </c>
      <c r="N35" s="20"/>
    </row>
    <row r="36" spans="1:15" s="17" customFormat="1" ht="9" customHeight="1">
      <c r="A36" s="57" t="s">
        <v>104</v>
      </c>
      <c r="B36" s="255">
        <v>188.797</v>
      </c>
      <c r="C36" s="255">
        <v>158.91900000000001</v>
      </c>
      <c r="D36" s="255">
        <v>89.82</v>
      </c>
      <c r="E36" s="255">
        <v>30.428999999999998</v>
      </c>
      <c r="F36" s="255">
        <v>32.826999999999998</v>
      </c>
      <c r="G36" s="255">
        <v>18.734999999999999</v>
      </c>
      <c r="H36" s="255">
        <v>7.8289999999999997</v>
      </c>
      <c r="I36" s="255">
        <v>31.248000000000001</v>
      </c>
      <c r="J36" s="255">
        <v>4.6879999999999997</v>
      </c>
      <c r="K36" s="67">
        <v>22.498999999999999</v>
      </c>
      <c r="L36" s="67">
        <v>4.0609999999999999</v>
      </c>
      <c r="M36" s="255">
        <v>27.364000000000001</v>
      </c>
      <c r="N36" s="20"/>
    </row>
    <row r="37" spans="1:15" s="17" customFormat="1" ht="9" customHeight="1">
      <c r="A37" s="57" t="s">
        <v>103</v>
      </c>
      <c r="B37" s="255">
        <v>362.09199999999998</v>
      </c>
      <c r="C37" s="255">
        <v>317.66800000000001</v>
      </c>
      <c r="D37" s="255">
        <v>125.871</v>
      </c>
      <c r="E37" s="255">
        <v>39.706000000000003</v>
      </c>
      <c r="F37" s="255">
        <v>58.341999999999999</v>
      </c>
      <c r="G37" s="255">
        <v>23.443000000000001</v>
      </c>
      <c r="H37" s="255">
        <v>4.38</v>
      </c>
      <c r="I37" s="255">
        <v>72.510999999999996</v>
      </c>
      <c r="J37" s="255">
        <v>8.2379999999999995</v>
      </c>
      <c r="K37" s="67">
        <v>60.823</v>
      </c>
      <c r="L37" s="67">
        <v>3.45</v>
      </c>
      <c r="M37" s="255">
        <v>86.747</v>
      </c>
    </row>
    <row r="38" spans="1:15" s="17" customFormat="1" ht="9" customHeight="1">
      <c r="A38" s="57" t="s">
        <v>102</v>
      </c>
      <c r="B38" s="255">
        <v>483.38799999999998</v>
      </c>
      <c r="C38" s="255">
        <v>416.99</v>
      </c>
      <c r="D38" s="255">
        <v>260.14</v>
      </c>
      <c r="E38" s="255">
        <v>135.93700000000001</v>
      </c>
      <c r="F38" s="255">
        <v>90.924000000000007</v>
      </c>
      <c r="G38" s="255">
        <v>27.613</v>
      </c>
      <c r="H38" s="255">
        <v>5.6660000000000004</v>
      </c>
      <c r="I38" s="255">
        <v>62.933999999999997</v>
      </c>
      <c r="J38" s="255">
        <v>22.678999999999998</v>
      </c>
      <c r="K38" s="67">
        <v>36.831000000000003</v>
      </c>
      <c r="L38" s="67">
        <v>3.4239999999999999</v>
      </c>
      <c r="M38" s="255">
        <v>47.584000000000003</v>
      </c>
    </row>
    <row r="39" spans="1:15" s="17" customFormat="1" ht="9" customHeight="1">
      <c r="A39" s="57" t="s">
        <v>101</v>
      </c>
      <c r="B39" s="255">
        <v>70.058000000000007</v>
      </c>
      <c r="C39" s="255">
        <v>57.235999999999997</v>
      </c>
      <c r="D39" s="255">
        <v>28.041</v>
      </c>
      <c r="E39" s="255">
        <v>8.3119999999999994</v>
      </c>
      <c r="F39" s="255">
        <v>10.981</v>
      </c>
      <c r="G39" s="255">
        <v>5.8849999999999998</v>
      </c>
      <c r="H39" s="255">
        <v>2.863</v>
      </c>
      <c r="I39" s="255">
        <v>11.763999999999999</v>
      </c>
      <c r="J39" s="255">
        <v>2.0739999999999998</v>
      </c>
      <c r="K39" s="67">
        <v>7.7270000000000003</v>
      </c>
      <c r="L39" s="67">
        <v>1.9630000000000001</v>
      </c>
      <c r="M39" s="255">
        <v>13.297000000000001</v>
      </c>
    </row>
    <row r="40" spans="1:15" s="17" customFormat="1" ht="9" customHeight="1">
      <c r="A40" s="58" t="s">
        <v>100</v>
      </c>
      <c r="B40" s="255">
        <v>153.03</v>
      </c>
      <c r="C40" s="255">
        <v>133.48099999999999</v>
      </c>
      <c r="D40" s="255">
        <v>70.442999999999998</v>
      </c>
      <c r="E40" s="255">
        <v>31.827000000000002</v>
      </c>
      <c r="F40" s="255">
        <v>26.591999999999999</v>
      </c>
      <c r="G40" s="255">
        <v>8.6489999999999991</v>
      </c>
      <c r="H40" s="255">
        <v>3.375</v>
      </c>
      <c r="I40" s="255">
        <v>26.712</v>
      </c>
      <c r="J40" s="255">
        <v>6.6820000000000004</v>
      </c>
      <c r="K40" s="67">
        <v>17.423999999999999</v>
      </c>
      <c r="L40" s="67">
        <v>2.6059999999999999</v>
      </c>
      <c r="M40" s="255">
        <v>21.94</v>
      </c>
    </row>
    <row r="41" spans="1:15" s="17" customFormat="1" ht="9" customHeight="1">
      <c r="A41" s="57" t="s">
        <v>99</v>
      </c>
      <c r="B41" s="255">
        <v>28.827000000000002</v>
      </c>
      <c r="C41" s="255">
        <v>25.603000000000002</v>
      </c>
      <c r="D41" s="255">
        <v>15.757</v>
      </c>
      <c r="E41" s="255">
        <v>6.4969999999999999</v>
      </c>
      <c r="F41" s="255">
        <v>6.8440000000000003</v>
      </c>
      <c r="G41" s="255">
        <v>1.758</v>
      </c>
      <c r="H41" s="255">
        <v>0.65800000000000003</v>
      </c>
      <c r="I41" s="255">
        <v>4.2149999999999999</v>
      </c>
      <c r="J41" s="255">
        <v>0.96899999999999997</v>
      </c>
      <c r="K41" s="67">
        <v>2.738</v>
      </c>
      <c r="L41" s="67">
        <v>0.50800000000000001</v>
      </c>
      <c r="M41" s="255">
        <v>3.2480000000000002</v>
      </c>
    </row>
    <row r="42" spans="1:15" s="17" customFormat="1" ht="9" customHeight="1">
      <c r="A42" s="57" t="s">
        <v>98</v>
      </c>
      <c r="B42" s="255">
        <v>10.76</v>
      </c>
      <c r="C42" s="255">
        <v>9.4619999999999997</v>
      </c>
      <c r="D42" s="255">
        <v>5.4889999999999999</v>
      </c>
      <c r="E42" s="255">
        <v>2.1920000000000002</v>
      </c>
      <c r="F42" s="255">
        <v>2.4279999999999999</v>
      </c>
      <c r="G42" s="255">
        <v>0.67900000000000005</v>
      </c>
      <c r="H42" s="255">
        <v>0.19</v>
      </c>
      <c r="I42" s="255">
        <v>1.3129999999999999</v>
      </c>
      <c r="J42" s="255">
        <v>0.46500000000000002</v>
      </c>
      <c r="K42" s="67">
        <v>0.746</v>
      </c>
      <c r="L42" s="67">
        <v>0.10199999999999999</v>
      </c>
      <c r="M42" s="255">
        <v>1.7929999999999999</v>
      </c>
    </row>
    <row r="43" spans="1:15" s="17" customFormat="1" ht="9" customHeight="1">
      <c r="A43" s="57" t="s">
        <v>97</v>
      </c>
      <c r="B43" s="255">
        <v>18.556000000000001</v>
      </c>
      <c r="C43" s="255">
        <v>14.991</v>
      </c>
      <c r="D43" s="255">
        <v>5.87</v>
      </c>
      <c r="E43" s="255">
        <v>2.1840000000000002</v>
      </c>
      <c r="F43" s="255">
        <v>2.8250000000000002</v>
      </c>
      <c r="G43" s="255">
        <v>0.64500000000000002</v>
      </c>
      <c r="H43" s="255">
        <v>0.216</v>
      </c>
      <c r="I43" s="255">
        <v>3.4460000000000002</v>
      </c>
      <c r="J43" s="255">
        <v>0.86499999999999999</v>
      </c>
      <c r="K43" s="67">
        <v>2.476</v>
      </c>
      <c r="L43" s="67">
        <v>0.105</v>
      </c>
      <c r="M43" s="255">
        <v>2.4329999999999998</v>
      </c>
    </row>
    <row r="44" spans="1:15" s="17" customFormat="1" ht="9" customHeight="1">
      <c r="A44" s="57" t="s">
        <v>96</v>
      </c>
      <c r="B44" s="255">
        <v>7.2809999999999997</v>
      </c>
      <c r="C44" s="255">
        <v>6.3849999999999998</v>
      </c>
      <c r="D44" s="255">
        <v>4.2229999999999999</v>
      </c>
      <c r="E44" s="255">
        <v>2.7160000000000002</v>
      </c>
      <c r="F44" s="255">
        <v>1.0469999999999999</v>
      </c>
      <c r="G44" s="255">
        <v>0.35499999999999998</v>
      </c>
      <c r="H44" s="255">
        <v>0.105</v>
      </c>
      <c r="I44" s="255">
        <v>1.163</v>
      </c>
      <c r="J44" s="255">
        <v>0.29499999999999998</v>
      </c>
      <c r="K44" s="67">
        <v>0.65800000000000003</v>
      </c>
      <c r="L44" s="67">
        <v>0.21</v>
      </c>
      <c r="M44" s="255">
        <v>0.58099999999999996</v>
      </c>
    </row>
    <row r="45" spans="1:15" s="17" customFormat="1" ht="9" customHeight="1">
      <c r="A45" s="57" t="s">
        <v>95</v>
      </c>
      <c r="B45" s="255">
        <v>87.605999999999995</v>
      </c>
      <c r="C45" s="255">
        <v>77.040000000000006</v>
      </c>
      <c r="D45" s="255">
        <v>39.103999999999999</v>
      </c>
      <c r="E45" s="255">
        <v>18.238</v>
      </c>
      <c r="F45" s="255">
        <v>13.448</v>
      </c>
      <c r="G45" s="255">
        <v>5.2119999999999997</v>
      </c>
      <c r="H45" s="255">
        <v>2.206</v>
      </c>
      <c r="I45" s="255">
        <v>16.574999999999999</v>
      </c>
      <c r="J45" s="255">
        <v>4.0880000000000001</v>
      </c>
      <c r="K45" s="67">
        <v>10.805999999999999</v>
      </c>
      <c r="L45" s="67">
        <v>1.681</v>
      </c>
      <c r="M45" s="255">
        <v>13.885</v>
      </c>
    </row>
    <row r="46" spans="1:15" s="17" customFormat="1" ht="9" customHeight="1">
      <c r="A46" s="58" t="s">
        <v>94</v>
      </c>
      <c r="B46" s="255">
        <v>88.869</v>
      </c>
      <c r="C46" s="255">
        <v>59.485999999999997</v>
      </c>
      <c r="D46" s="255">
        <v>33.506999999999998</v>
      </c>
      <c r="E46" s="255">
        <v>10.46</v>
      </c>
      <c r="F46" s="255">
        <v>14.329000000000001</v>
      </c>
      <c r="G46" s="255">
        <v>6.875</v>
      </c>
      <c r="H46" s="255">
        <v>1.843</v>
      </c>
      <c r="I46" s="255">
        <v>11.340999999999999</v>
      </c>
      <c r="J46" s="255">
        <v>2.1440000000000001</v>
      </c>
      <c r="K46" s="67">
        <v>8.17</v>
      </c>
      <c r="L46" s="67">
        <v>1.0269999999999999</v>
      </c>
      <c r="M46" s="255">
        <v>9.3230000000000004</v>
      </c>
      <c r="O46" s="20"/>
    </row>
    <row r="47" spans="1:15" s="17" customFormat="1" ht="9" customHeight="1">
      <c r="A47" s="57" t="s">
        <v>93</v>
      </c>
      <c r="B47" s="255">
        <v>70.472999999999999</v>
      </c>
      <c r="C47" s="255">
        <v>46.978999999999999</v>
      </c>
      <c r="D47" s="255">
        <v>27.234000000000002</v>
      </c>
      <c r="E47" s="255">
        <v>8.7409999999999997</v>
      </c>
      <c r="F47" s="255">
        <v>11.372</v>
      </c>
      <c r="G47" s="255">
        <v>5.62</v>
      </c>
      <c r="H47" s="255">
        <v>1.5009999999999999</v>
      </c>
      <c r="I47" s="255">
        <v>8.5370000000000008</v>
      </c>
      <c r="J47" s="255">
        <v>1.8180000000000001</v>
      </c>
      <c r="K47" s="67">
        <v>5.8760000000000003</v>
      </c>
      <c r="L47" s="67">
        <v>0.84299999999999997</v>
      </c>
      <c r="M47" s="255">
        <v>7.3310000000000004</v>
      </c>
    </row>
    <row r="48" spans="1:15" s="17" customFormat="1" ht="9" customHeight="1">
      <c r="A48" s="57" t="s">
        <v>92</v>
      </c>
      <c r="B48" s="255">
        <v>18.396000000000001</v>
      </c>
      <c r="C48" s="255">
        <v>12.507</v>
      </c>
      <c r="D48" s="255">
        <v>6.2729999999999997</v>
      </c>
      <c r="E48" s="255">
        <v>1.7190000000000001</v>
      </c>
      <c r="F48" s="255">
        <v>2.9569999999999999</v>
      </c>
      <c r="G48" s="255">
        <v>1.2549999999999999</v>
      </c>
      <c r="H48" s="255">
        <v>0.34200000000000003</v>
      </c>
      <c r="I48" s="255">
        <v>2.8039999999999998</v>
      </c>
      <c r="J48" s="255">
        <v>0.32600000000000001</v>
      </c>
      <c r="K48" s="67">
        <v>2.294</v>
      </c>
      <c r="L48" s="67">
        <v>0.184</v>
      </c>
      <c r="M48" s="255">
        <v>1.992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136</v>
      </c>
      <c r="B54" s="71">
        <v>1914.6880000000001</v>
      </c>
      <c r="C54" s="71"/>
      <c r="D54" s="71">
        <v>87.677000000000007</v>
      </c>
      <c r="E54" s="71"/>
      <c r="F54" s="71">
        <v>316.48899999999998</v>
      </c>
      <c r="G54" s="71">
        <v>68.793000000000006</v>
      </c>
      <c r="H54" s="71">
        <v>134.94399999999999</v>
      </c>
      <c r="I54" s="71" t="s">
        <v>410</v>
      </c>
      <c r="J54" s="71">
        <v>0</v>
      </c>
      <c r="K54" s="71"/>
      <c r="L54" s="71" t="s">
        <v>410</v>
      </c>
      <c r="M54" s="71">
        <v>1738.8389999999999</v>
      </c>
    </row>
    <row r="55" spans="1:13" s="17" customFormat="1" ht="9" customHeight="1">
      <c r="A55" s="22" t="s">
        <v>69</v>
      </c>
      <c r="B55" s="255">
        <v>348.02699999999999</v>
      </c>
      <c r="C55" s="255"/>
      <c r="D55" s="255">
        <v>20.867000000000001</v>
      </c>
      <c r="E55" s="255"/>
      <c r="F55" s="255">
        <v>94.35</v>
      </c>
      <c r="G55" s="255">
        <v>23.79</v>
      </c>
      <c r="H55" s="255">
        <v>48.170999999999999</v>
      </c>
      <c r="I55" s="255" t="s">
        <v>410</v>
      </c>
      <c r="J55" s="255">
        <v>0</v>
      </c>
      <c r="K55" s="255"/>
      <c r="L55" s="255" t="s">
        <v>410</v>
      </c>
      <c r="M55" s="255">
        <v>440.65899999999999</v>
      </c>
    </row>
    <row r="56" spans="1:13" s="17" customFormat="1" ht="9" customHeight="1">
      <c r="A56" s="22" t="s">
        <v>131</v>
      </c>
      <c r="B56" s="255">
        <v>1566.6610000000001</v>
      </c>
      <c r="C56" s="255"/>
      <c r="D56" s="255">
        <v>66.81</v>
      </c>
      <c r="E56" s="255"/>
      <c r="F56" s="255">
        <v>222.13900000000001</v>
      </c>
      <c r="G56" s="255">
        <v>45.003</v>
      </c>
      <c r="H56" s="255">
        <v>86.772999999999996</v>
      </c>
      <c r="I56" s="255" t="s">
        <v>410</v>
      </c>
      <c r="J56" s="255">
        <v>0</v>
      </c>
      <c r="K56" s="255"/>
      <c r="L56" s="255" t="s">
        <v>410</v>
      </c>
      <c r="M56" s="255">
        <v>1298.18</v>
      </c>
    </row>
    <row r="57" spans="1:13" s="17" customFormat="1" ht="9" customHeight="1">
      <c r="A57" s="58" t="s">
        <v>130</v>
      </c>
      <c r="B57" s="255">
        <v>1461.624</v>
      </c>
      <c r="C57" s="255"/>
      <c r="D57" s="255">
        <v>52.548999999999999</v>
      </c>
      <c r="E57" s="255"/>
      <c r="F57" s="255">
        <v>196.96199999999999</v>
      </c>
      <c r="G57" s="255">
        <v>41.201000000000001</v>
      </c>
      <c r="H57" s="255">
        <v>78.426000000000002</v>
      </c>
      <c r="I57" s="255" t="s">
        <v>410</v>
      </c>
      <c r="J57" s="255">
        <v>0</v>
      </c>
      <c r="K57" s="255"/>
      <c r="L57" s="255" t="s">
        <v>410</v>
      </c>
      <c r="M57" s="255">
        <v>1109.82</v>
      </c>
    </row>
    <row r="58" spans="1:13" s="17" customFormat="1" ht="9" customHeight="1">
      <c r="A58" s="48" t="s">
        <v>129</v>
      </c>
      <c r="B58" s="255">
        <v>864.15</v>
      </c>
      <c r="C58" s="255"/>
      <c r="D58" s="255">
        <v>38.17</v>
      </c>
      <c r="E58" s="255"/>
      <c r="F58" s="255">
        <v>156.126</v>
      </c>
      <c r="G58" s="255">
        <v>33.828000000000003</v>
      </c>
      <c r="H58" s="255">
        <v>63.326999999999998</v>
      </c>
      <c r="I58" s="255" t="s">
        <v>410</v>
      </c>
      <c r="J58" s="255">
        <v>0</v>
      </c>
      <c r="K58" s="255"/>
      <c r="L58" s="255" t="s">
        <v>410</v>
      </c>
      <c r="M58" s="255">
        <v>774.09299999999996</v>
      </c>
    </row>
    <row r="59" spans="1:13" s="17" customFormat="1" ht="9" customHeight="1">
      <c r="A59" s="59" t="s">
        <v>128</v>
      </c>
      <c r="B59" s="255">
        <v>222.899</v>
      </c>
      <c r="C59" s="255"/>
      <c r="D59" s="255">
        <v>9.2409999999999997</v>
      </c>
      <c r="E59" s="255"/>
      <c r="F59" s="255">
        <v>43.271999999999998</v>
      </c>
      <c r="G59" s="255">
        <v>9.7230000000000008</v>
      </c>
      <c r="H59" s="255">
        <v>21.925000000000001</v>
      </c>
      <c r="I59" s="255" t="s">
        <v>410</v>
      </c>
      <c r="J59" s="255">
        <v>0</v>
      </c>
      <c r="K59" s="255"/>
      <c r="L59" s="255" t="s">
        <v>410</v>
      </c>
      <c r="M59" s="255">
        <v>197.827</v>
      </c>
    </row>
    <row r="60" spans="1:13" s="17" customFormat="1" ht="9" customHeight="1">
      <c r="A60" s="59" t="s">
        <v>127</v>
      </c>
      <c r="B60" s="255">
        <v>12.715999999999999</v>
      </c>
      <c r="C60" s="255"/>
      <c r="D60" s="255">
        <v>0.8</v>
      </c>
      <c r="E60" s="255"/>
      <c r="F60" s="255">
        <v>3.4409999999999998</v>
      </c>
      <c r="G60" s="255">
        <v>0.94</v>
      </c>
      <c r="H60" s="255">
        <v>1.857</v>
      </c>
      <c r="I60" s="255" t="s">
        <v>410</v>
      </c>
      <c r="J60" s="255">
        <v>0</v>
      </c>
      <c r="K60" s="255"/>
      <c r="L60" s="255" t="s">
        <v>410</v>
      </c>
      <c r="M60" s="255">
        <v>14.724</v>
      </c>
    </row>
    <row r="61" spans="1:13" s="17" customFormat="1" ht="9" customHeight="1">
      <c r="A61" s="59" t="s">
        <v>126</v>
      </c>
      <c r="B61" s="255">
        <v>33.270000000000003</v>
      </c>
      <c r="C61" s="255"/>
      <c r="D61" s="255">
        <v>2.9089999999999998</v>
      </c>
      <c r="E61" s="255"/>
      <c r="F61" s="255">
        <v>17.556000000000001</v>
      </c>
      <c r="G61" s="255">
        <v>2.5750000000000002</v>
      </c>
      <c r="H61" s="255">
        <v>4.585</v>
      </c>
      <c r="I61" s="255" t="s">
        <v>410</v>
      </c>
      <c r="J61" s="255">
        <v>0</v>
      </c>
      <c r="K61" s="255"/>
      <c r="L61" s="255" t="s">
        <v>410</v>
      </c>
      <c r="M61" s="255">
        <v>30.266999999999999</v>
      </c>
    </row>
    <row r="62" spans="1:13" s="17" customFormat="1" ht="9" customHeight="1">
      <c r="A62" s="59" t="s">
        <v>125</v>
      </c>
      <c r="B62" s="255">
        <v>2.581</v>
      </c>
      <c r="C62" s="255"/>
      <c r="D62" s="255">
        <v>0.20599999999999999</v>
      </c>
      <c r="E62" s="255"/>
      <c r="F62" s="255">
        <v>0.56200000000000006</v>
      </c>
      <c r="G62" s="255">
        <v>0.247</v>
      </c>
      <c r="H62" s="255">
        <v>0.22600000000000001</v>
      </c>
      <c r="I62" s="255" t="s">
        <v>410</v>
      </c>
      <c r="J62" s="255">
        <v>0</v>
      </c>
      <c r="K62" s="255"/>
      <c r="L62" s="255" t="s">
        <v>410</v>
      </c>
      <c r="M62" s="255">
        <v>5.2770000000000001</v>
      </c>
    </row>
    <row r="63" spans="1:13" s="17" customFormat="1" ht="9" customHeight="1">
      <c r="A63" s="59" t="s">
        <v>124</v>
      </c>
      <c r="B63" s="255">
        <v>10.215999999999999</v>
      </c>
      <c r="C63" s="255"/>
      <c r="D63" s="255">
        <v>0.62</v>
      </c>
      <c r="E63" s="255"/>
      <c r="F63" s="255">
        <v>2.0920000000000001</v>
      </c>
      <c r="G63" s="255">
        <v>0.42499999999999999</v>
      </c>
      <c r="H63" s="255">
        <v>0.80100000000000005</v>
      </c>
      <c r="I63" s="255" t="s">
        <v>410</v>
      </c>
      <c r="J63" s="255">
        <v>0</v>
      </c>
      <c r="K63" s="255"/>
      <c r="L63" s="255" t="s">
        <v>410</v>
      </c>
      <c r="M63" s="255">
        <v>11.56</v>
      </c>
    </row>
    <row r="64" spans="1:13" s="17" customFormat="1" ht="9" customHeight="1">
      <c r="A64" s="59" t="s">
        <v>123</v>
      </c>
      <c r="B64" s="255">
        <v>70.537000000000006</v>
      </c>
      <c r="C64" s="255"/>
      <c r="D64" s="255">
        <v>8.6219999999999999</v>
      </c>
      <c r="E64" s="255"/>
      <c r="F64" s="255">
        <v>21.643999999999998</v>
      </c>
      <c r="G64" s="255">
        <v>4.6459999999999999</v>
      </c>
      <c r="H64" s="255">
        <v>8.9510000000000005</v>
      </c>
      <c r="I64" s="255" t="s">
        <v>410</v>
      </c>
      <c r="J64" s="255">
        <v>0</v>
      </c>
      <c r="K64" s="255"/>
      <c r="L64" s="255" t="s">
        <v>410</v>
      </c>
      <c r="M64" s="255">
        <v>110.431</v>
      </c>
    </row>
    <row r="65" spans="1:13" s="17" customFormat="1" ht="9" customHeight="1">
      <c r="A65" s="59" t="s">
        <v>122</v>
      </c>
      <c r="B65" s="255">
        <v>3.1629999999999998</v>
      </c>
      <c r="C65" s="255"/>
      <c r="D65" s="255">
        <v>0.19400000000000001</v>
      </c>
      <c r="E65" s="255"/>
      <c r="F65" s="255">
        <v>0.56699999999999995</v>
      </c>
      <c r="G65" s="255">
        <v>0.13700000000000001</v>
      </c>
      <c r="H65" s="255">
        <v>0.28399999999999997</v>
      </c>
      <c r="I65" s="255" t="s">
        <v>410</v>
      </c>
      <c r="J65" s="255">
        <v>0</v>
      </c>
      <c r="K65" s="255"/>
      <c r="L65" s="255" t="s">
        <v>410</v>
      </c>
      <c r="M65" s="255">
        <v>3.5950000000000002</v>
      </c>
    </row>
    <row r="66" spans="1:13" s="17" customFormat="1" ht="9" customHeight="1">
      <c r="A66" s="59" t="s">
        <v>121</v>
      </c>
      <c r="B66" s="255">
        <v>64.795000000000002</v>
      </c>
      <c r="C66" s="255"/>
      <c r="D66" s="255">
        <v>5.9290000000000003</v>
      </c>
      <c r="E66" s="255"/>
      <c r="F66" s="255">
        <v>24.358000000000001</v>
      </c>
      <c r="G66" s="255">
        <v>4.2290000000000001</v>
      </c>
      <c r="H66" s="255">
        <v>8.3460000000000001</v>
      </c>
      <c r="I66" s="255" t="s">
        <v>410</v>
      </c>
      <c r="J66" s="255">
        <v>0</v>
      </c>
      <c r="K66" s="255"/>
      <c r="L66" s="255" t="s">
        <v>410</v>
      </c>
      <c r="M66" s="255">
        <v>109.01</v>
      </c>
    </row>
    <row r="67" spans="1:13" s="17" customFormat="1" ht="9" customHeight="1">
      <c r="A67" s="59" t="s">
        <v>120</v>
      </c>
      <c r="B67" s="255">
        <v>222.38399999999999</v>
      </c>
      <c r="C67" s="255"/>
      <c r="D67" s="255">
        <v>2.1240000000000001</v>
      </c>
      <c r="E67" s="255"/>
      <c r="F67" s="255">
        <v>4.9130000000000003</v>
      </c>
      <c r="G67" s="255">
        <v>1.206</v>
      </c>
      <c r="H67" s="255">
        <v>0.88300000000000001</v>
      </c>
      <c r="I67" s="255" t="s">
        <v>410</v>
      </c>
      <c r="J67" s="255">
        <v>0</v>
      </c>
      <c r="K67" s="255"/>
      <c r="L67" s="255" t="s">
        <v>410</v>
      </c>
      <c r="M67" s="255">
        <v>57.652999999999999</v>
      </c>
    </row>
    <row r="68" spans="1:13" s="17" customFormat="1" ht="9" customHeight="1">
      <c r="A68" s="59" t="s">
        <v>119</v>
      </c>
      <c r="B68" s="255">
        <v>17.823</v>
      </c>
      <c r="C68" s="255"/>
      <c r="D68" s="255">
        <v>2.35</v>
      </c>
      <c r="E68" s="255"/>
      <c r="F68" s="255">
        <v>7.1210000000000004</v>
      </c>
      <c r="G68" s="255">
        <v>1.4870000000000001</v>
      </c>
      <c r="H68" s="255">
        <v>2.8929999999999998</v>
      </c>
      <c r="I68" s="255" t="s">
        <v>410</v>
      </c>
      <c r="J68" s="255">
        <v>0</v>
      </c>
      <c r="K68" s="255"/>
      <c r="L68" s="255" t="s">
        <v>410</v>
      </c>
      <c r="M68" s="255">
        <v>50.988999999999997</v>
      </c>
    </row>
    <row r="69" spans="1:13" s="17" customFormat="1" ht="9" customHeight="1">
      <c r="A69" s="59" t="s">
        <v>118</v>
      </c>
      <c r="B69" s="255">
        <v>146.727</v>
      </c>
      <c r="C69" s="255"/>
      <c r="D69" s="255">
        <v>3.45</v>
      </c>
      <c r="E69" s="255"/>
      <c r="F69" s="255">
        <v>25.248000000000001</v>
      </c>
      <c r="G69" s="255">
        <v>7.133</v>
      </c>
      <c r="H69" s="255">
        <v>10.268000000000001</v>
      </c>
      <c r="I69" s="255" t="s">
        <v>410</v>
      </c>
      <c r="J69" s="255">
        <v>0</v>
      </c>
      <c r="K69" s="255"/>
      <c r="L69" s="255" t="s">
        <v>410</v>
      </c>
      <c r="M69" s="255">
        <v>130.208</v>
      </c>
    </row>
    <row r="70" spans="1:13" s="17" customFormat="1" ht="9" customHeight="1">
      <c r="A70" s="59" t="s">
        <v>117</v>
      </c>
      <c r="B70" s="255">
        <v>13.428000000000001</v>
      </c>
      <c r="C70" s="255"/>
      <c r="D70" s="255">
        <v>0.40100000000000002</v>
      </c>
      <c r="E70" s="255"/>
      <c r="F70" s="255">
        <v>1.9019999999999999</v>
      </c>
      <c r="G70" s="255">
        <v>0.47399999999999998</v>
      </c>
      <c r="H70" s="255">
        <v>0.93899999999999995</v>
      </c>
      <c r="I70" s="255" t="s">
        <v>410</v>
      </c>
      <c r="J70" s="255">
        <v>0</v>
      </c>
      <c r="K70" s="255"/>
      <c r="L70" s="255" t="s">
        <v>410</v>
      </c>
      <c r="M70" s="255">
        <v>19.608000000000001</v>
      </c>
    </row>
    <row r="71" spans="1:13" s="17" customFormat="1" ht="9" customHeight="1">
      <c r="A71" s="59" t="s">
        <v>115</v>
      </c>
      <c r="B71" s="255">
        <v>2.7010000000000001</v>
      </c>
      <c r="C71" s="255"/>
      <c r="D71" s="255">
        <v>3.6999999999999998E-2</v>
      </c>
      <c r="E71" s="255"/>
      <c r="F71" s="255">
        <v>0.34799999999999998</v>
      </c>
      <c r="G71" s="255">
        <v>7.1999999999999995E-2</v>
      </c>
      <c r="H71" s="255">
        <v>0.123</v>
      </c>
      <c r="I71" s="255" t="s">
        <v>410</v>
      </c>
      <c r="J71" s="255">
        <v>0</v>
      </c>
      <c r="K71" s="255"/>
      <c r="L71" s="255" t="s">
        <v>410</v>
      </c>
      <c r="M71" s="255">
        <v>3.8580000000000001</v>
      </c>
    </row>
    <row r="72" spans="1:13" s="17" customFormat="1" ht="9" customHeight="1">
      <c r="A72" s="59" t="s">
        <v>114</v>
      </c>
      <c r="B72" s="255">
        <v>27.47</v>
      </c>
      <c r="C72" s="255"/>
      <c r="D72" s="255">
        <v>0.66300000000000003</v>
      </c>
      <c r="E72" s="255"/>
      <c r="F72" s="255">
        <v>1.1759999999999999</v>
      </c>
      <c r="G72" s="255">
        <v>0.14299999999999999</v>
      </c>
      <c r="H72" s="255">
        <v>0.54100000000000004</v>
      </c>
      <c r="I72" s="255" t="s">
        <v>410</v>
      </c>
      <c r="J72" s="255">
        <v>0</v>
      </c>
      <c r="K72" s="255"/>
      <c r="L72" s="255" t="s">
        <v>410</v>
      </c>
      <c r="M72" s="255">
        <v>11.747999999999999</v>
      </c>
    </row>
    <row r="73" spans="1:13" s="17" customFormat="1" ht="9" customHeight="1">
      <c r="A73" s="59" t="s">
        <v>113</v>
      </c>
      <c r="B73" s="255">
        <v>13.44</v>
      </c>
      <c r="C73" s="255"/>
      <c r="D73" s="255">
        <v>0.624</v>
      </c>
      <c r="E73" s="255"/>
      <c r="F73" s="255">
        <v>1.9259999999999999</v>
      </c>
      <c r="G73" s="255">
        <v>0.39100000000000001</v>
      </c>
      <c r="H73" s="255">
        <v>0.70499999999999996</v>
      </c>
      <c r="I73" s="255" t="s">
        <v>410</v>
      </c>
      <c r="J73" s="255">
        <v>0</v>
      </c>
      <c r="K73" s="255"/>
      <c r="L73" s="255" t="s">
        <v>410</v>
      </c>
      <c r="M73" s="255">
        <v>17.338000000000001</v>
      </c>
    </row>
    <row r="74" spans="1:13" s="17" customFormat="1" ht="9" customHeight="1">
      <c r="A74" s="57" t="s">
        <v>112</v>
      </c>
      <c r="B74" s="255">
        <v>6.5789999999999997</v>
      </c>
      <c r="C74" s="255"/>
      <c r="D74" s="255">
        <v>0.374</v>
      </c>
      <c r="E74" s="255"/>
      <c r="F74" s="255">
        <v>0.49199999999999999</v>
      </c>
      <c r="G74" s="255">
        <v>6.6000000000000003E-2</v>
      </c>
      <c r="H74" s="255">
        <v>0.185</v>
      </c>
      <c r="I74" s="255" t="s">
        <v>410</v>
      </c>
      <c r="J74" s="255">
        <v>0</v>
      </c>
      <c r="K74" s="255"/>
      <c r="L74" s="255" t="s">
        <v>410</v>
      </c>
      <c r="M74" s="255">
        <v>6.1440000000000001</v>
      </c>
    </row>
    <row r="75" spans="1:13" s="17" customFormat="1" ht="9" customHeight="1">
      <c r="A75" s="57" t="s">
        <v>333</v>
      </c>
      <c r="B75" s="255">
        <v>547.88300000000004</v>
      </c>
      <c r="C75" s="255"/>
      <c r="D75" s="255">
        <v>11.741</v>
      </c>
      <c r="E75" s="255"/>
      <c r="F75" s="255">
        <v>31.893000000000001</v>
      </c>
      <c r="G75" s="255">
        <v>5.27</v>
      </c>
      <c r="H75" s="255">
        <v>11.371</v>
      </c>
      <c r="I75" s="255" t="s">
        <v>410</v>
      </c>
      <c r="J75" s="255">
        <v>0</v>
      </c>
      <c r="K75" s="255"/>
      <c r="L75" s="255" t="s">
        <v>410</v>
      </c>
      <c r="M75" s="255">
        <v>292.47199999999998</v>
      </c>
    </row>
    <row r="76" spans="1:13" s="17" customFormat="1" ht="9" customHeight="1">
      <c r="A76" s="57" t="s">
        <v>111</v>
      </c>
      <c r="B76" s="255">
        <v>1.853</v>
      </c>
      <c r="C76" s="255"/>
      <c r="D76" s="255">
        <v>0.13700000000000001</v>
      </c>
      <c r="E76" s="255"/>
      <c r="F76" s="255">
        <v>0.56699999999999995</v>
      </c>
      <c r="G76" s="255">
        <v>0.35799999999999998</v>
      </c>
      <c r="H76" s="255">
        <v>0.08</v>
      </c>
      <c r="I76" s="255" t="s">
        <v>410</v>
      </c>
      <c r="J76" s="255">
        <v>0</v>
      </c>
      <c r="K76" s="255"/>
      <c r="L76" s="255" t="s">
        <v>410</v>
      </c>
      <c r="M76" s="255">
        <v>2.0790000000000002</v>
      </c>
    </row>
    <row r="77" spans="1:13" s="17" customFormat="1" ht="9" customHeight="1">
      <c r="A77" s="48" t="s">
        <v>110</v>
      </c>
      <c r="B77" s="255">
        <v>35.972000000000001</v>
      </c>
      <c r="C77" s="255"/>
      <c r="D77" s="255">
        <v>1.9319999999999999</v>
      </c>
      <c r="E77" s="255"/>
      <c r="F77" s="255">
        <v>7.1980000000000004</v>
      </c>
      <c r="G77" s="255">
        <v>1.5</v>
      </c>
      <c r="H77" s="255">
        <v>3.25</v>
      </c>
      <c r="I77" s="255" t="s">
        <v>410</v>
      </c>
      <c r="J77" s="255">
        <v>0</v>
      </c>
      <c r="K77" s="255"/>
      <c r="L77" s="255" t="s">
        <v>410</v>
      </c>
      <c r="M77" s="255">
        <v>27.225000000000001</v>
      </c>
    </row>
    <row r="78" spans="1:13" s="17" customFormat="1" ht="9" customHeight="1">
      <c r="A78" s="48" t="s">
        <v>109</v>
      </c>
      <c r="B78" s="255">
        <v>5.1870000000000003</v>
      </c>
      <c r="C78" s="255"/>
      <c r="D78" s="255">
        <v>0.19500000000000001</v>
      </c>
      <c r="E78" s="255"/>
      <c r="F78" s="255">
        <v>0.68600000000000005</v>
      </c>
      <c r="G78" s="255">
        <v>0.17899999999999999</v>
      </c>
      <c r="H78" s="255">
        <v>0.21299999999999999</v>
      </c>
      <c r="I78" s="255" t="s">
        <v>410</v>
      </c>
      <c r="J78" s="255">
        <v>0</v>
      </c>
      <c r="K78" s="255"/>
      <c r="L78" s="255" t="s">
        <v>410</v>
      </c>
      <c r="M78" s="255">
        <v>7.8070000000000004</v>
      </c>
    </row>
    <row r="79" spans="1:13" ht="9" customHeight="1">
      <c r="A79" s="58" t="s">
        <v>108</v>
      </c>
      <c r="B79" s="255">
        <v>5.8470000000000004</v>
      </c>
      <c r="C79" s="255"/>
      <c r="D79" s="255">
        <v>0.25800000000000001</v>
      </c>
      <c r="E79" s="255"/>
      <c r="F79" s="255">
        <v>1.03</v>
      </c>
      <c r="G79" s="255">
        <v>0.13500000000000001</v>
      </c>
      <c r="H79" s="255">
        <v>0.69099999999999995</v>
      </c>
      <c r="I79" s="255" t="s">
        <v>410</v>
      </c>
      <c r="J79" s="255">
        <v>0</v>
      </c>
      <c r="K79" s="255"/>
      <c r="L79" s="255" t="s">
        <v>410</v>
      </c>
      <c r="M79" s="255">
        <v>10.053000000000001</v>
      </c>
    </row>
    <row r="80" spans="1:13" ht="9" customHeight="1">
      <c r="A80" s="57" t="s">
        <v>107</v>
      </c>
      <c r="B80" s="255">
        <v>0.52900000000000003</v>
      </c>
      <c r="C80" s="255"/>
      <c r="D80" s="255">
        <v>0</v>
      </c>
      <c r="E80" s="255"/>
      <c r="F80" s="255">
        <v>9.0999999999999998E-2</v>
      </c>
      <c r="G80" s="255">
        <v>2.8000000000000001E-2</v>
      </c>
      <c r="H80" s="255">
        <v>5.7000000000000002E-2</v>
      </c>
      <c r="I80" s="255" t="s">
        <v>410</v>
      </c>
      <c r="J80" s="255">
        <v>0</v>
      </c>
      <c r="K80" s="255"/>
      <c r="L80" s="255" t="s">
        <v>410</v>
      </c>
      <c r="M80" s="255">
        <v>1.0049999999999999</v>
      </c>
    </row>
    <row r="81" spans="1:13" ht="9" customHeight="1">
      <c r="A81" s="57" t="s">
        <v>106</v>
      </c>
      <c r="B81" s="255">
        <v>5.3179999999999996</v>
      </c>
      <c r="C81" s="255"/>
      <c r="D81" s="255">
        <v>0.25800000000000001</v>
      </c>
      <c r="E81" s="255"/>
      <c r="F81" s="255">
        <v>0.93899999999999995</v>
      </c>
      <c r="G81" s="255">
        <v>0.107</v>
      </c>
      <c r="H81" s="255">
        <v>0.63400000000000001</v>
      </c>
      <c r="I81" s="255" t="s">
        <v>410</v>
      </c>
      <c r="J81" s="255">
        <v>0</v>
      </c>
      <c r="K81" s="255"/>
      <c r="L81" s="255" t="s">
        <v>410</v>
      </c>
      <c r="M81" s="255">
        <v>9.048</v>
      </c>
    </row>
    <row r="82" spans="1:13" ht="9" customHeight="1">
      <c r="A82" s="58" t="s">
        <v>105</v>
      </c>
      <c r="B82" s="255">
        <v>80.963999999999999</v>
      </c>
      <c r="C82" s="255"/>
      <c r="D82" s="255">
        <v>12.528</v>
      </c>
      <c r="E82" s="255"/>
      <c r="F82" s="255">
        <v>20.608000000000001</v>
      </c>
      <c r="G82" s="255">
        <v>3.0529999999999999</v>
      </c>
      <c r="H82" s="255">
        <v>6.226</v>
      </c>
      <c r="I82" s="255" t="s">
        <v>410</v>
      </c>
      <c r="J82" s="255">
        <v>0</v>
      </c>
      <c r="K82" s="255"/>
      <c r="L82" s="255" t="s">
        <v>410</v>
      </c>
      <c r="M82" s="255">
        <v>132.91399999999999</v>
      </c>
    </row>
    <row r="83" spans="1:13" ht="9" customHeight="1">
      <c r="A83" s="57" t="s">
        <v>104</v>
      </c>
      <c r="B83" s="255">
        <v>9.7870000000000008</v>
      </c>
      <c r="C83" s="255"/>
      <c r="D83" s="255">
        <v>0.7</v>
      </c>
      <c r="E83" s="255"/>
      <c r="F83" s="255">
        <v>2.1309999999999998</v>
      </c>
      <c r="G83" s="255">
        <v>0.31900000000000001</v>
      </c>
      <c r="H83" s="255">
        <v>0.86299999999999999</v>
      </c>
      <c r="I83" s="255" t="s">
        <v>410</v>
      </c>
      <c r="J83" s="255">
        <v>0</v>
      </c>
      <c r="K83" s="255"/>
      <c r="L83" s="255" t="s">
        <v>410</v>
      </c>
      <c r="M83" s="255">
        <v>27.747</v>
      </c>
    </row>
    <row r="84" spans="1:13" ht="9" customHeight="1">
      <c r="A84" s="57" t="s">
        <v>103</v>
      </c>
      <c r="B84" s="255">
        <v>29.497</v>
      </c>
      <c r="C84" s="255"/>
      <c r="D84" s="255">
        <v>3.0419999999999998</v>
      </c>
      <c r="E84" s="255"/>
      <c r="F84" s="255">
        <v>3.7629999999999999</v>
      </c>
      <c r="G84" s="255">
        <v>0.57999999999999996</v>
      </c>
      <c r="H84" s="255">
        <v>1.284</v>
      </c>
      <c r="I84" s="255" t="s">
        <v>410</v>
      </c>
      <c r="J84" s="255">
        <v>0</v>
      </c>
      <c r="K84" s="255"/>
      <c r="L84" s="255" t="s">
        <v>410</v>
      </c>
      <c r="M84" s="255">
        <v>40.661000000000001</v>
      </c>
    </row>
    <row r="85" spans="1:13" ht="9" customHeight="1">
      <c r="A85" s="57" t="s">
        <v>102</v>
      </c>
      <c r="B85" s="255">
        <v>37.838999999999999</v>
      </c>
      <c r="C85" s="255"/>
      <c r="D85" s="255">
        <v>8.4930000000000003</v>
      </c>
      <c r="E85" s="255"/>
      <c r="F85" s="255">
        <v>14.06</v>
      </c>
      <c r="G85" s="255">
        <v>2.0339999999999998</v>
      </c>
      <c r="H85" s="255">
        <v>3.87</v>
      </c>
      <c r="I85" s="255" t="s">
        <v>410</v>
      </c>
      <c r="J85" s="255">
        <v>0</v>
      </c>
      <c r="K85" s="255"/>
      <c r="L85" s="255" t="s">
        <v>410</v>
      </c>
      <c r="M85" s="255">
        <v>52.338000000000001</v>
      </c>
    </row>
    <row r="86" spans="1:13" ht="9" customHeight="1">
      <c r="A86" s="57" t="s">
        <v>101</v>
      </c>
      <c r="B86" s="255">
        <v>3.8410000000000002</v>
      </c>
      <c r="C86" s="255"/>
      <c r="D86" s="255">
        <v>0.29299999999999998</v>
      </c>
      <c r="E86" s="255"/>
      <c r="F86" s="255">
        <v>0.65400000000000003</v>
      </c>
      <c r="G86" s="255">
        <v>0.12</v>
      </c>
      <c r="H86" s="255">
        <v>0.20899999999999999</v>
      </c>
      <c r="I86" s="255" t="s">
        <v>410</v>
      </c>
      <c r="J86" s="255">
        <v>0</v>
      </c>
      <c r="K86" s="255"/>
      <c r="L86" s="255" t="s">
        <v>410</v>
      </c>
      <c r="M86" s="255">
        <v>12.167999999999999</v>
      </c>
    </row>
    <row r="87" spans="1:13" ht="9" customHeight="1">
      <c r="A87" s="58" t="s">
        <v>100</v>
      </c>
      <c r="B87" s="255">
        <v>13.568</v>
      </c>
      <c r="C87" s="255"/>
      <c r="D87" s="255">
        <v>0.81799999999999995</v>
      </c>
      <c r="E87" s="255"/>
      <c r="F87" s="255">
        <v>1.8360000000000001</v>
      </c>
      <c r="G87" s="255">
        <v>0.45900000000000002</v>
      </c>
      <c r="H87" s="255">
        <v>0.59299999999999997</v>
      </c>
      <c r="I87" s="255" t="s">
        <v>410</v>
      </c>
      <c r="J87" s="255">
        <v>0</v>
      </c>
      <c r="K87" s="255"/>
      <c r="L87" s="255" t="s">
        <v>410</v>
      </c>
      <c r="M87" s="255">
        <v>17.713000000000001</v>
      </c>
    </row>
    <row r="88" spans="1:13" ht="9" customHeight="1">
      <c r="A88" s="57" t="s">
        <v>99</v>
      </c>
      <c r="B88" s="255">
        <v>2.2850000000000001</v>
      </c>
      <c r="C88" s="255"/>
      <c r="D88" s="255">
        <v>9.8000000000000004E-2</v>
      </c>
      <c r="E88" s="255"/>
      <c r="F88" s="255">
        <v>0.17899999999999999</v>
      </c>
      <c r="G88" s="255">
        <v>4.3999999999999997E-2</v>
      </c>
      <c r="H88" s="255">
        <v>2.7E-2</v>
      </c>
      <c r="I88" s="255" t="s">
        <v>410</v>
      </c>
      <c r="J88" s="255">
        <v>0</v>
      </c>
      <c r="K88" s="255"/>
      <c r="L88" s="255" t="s">
        <v>410</v>
      </c>
      <c r="M88" s="255">
        <v>3.0449999999999999</v>
      </c>
    </row>
    <row r="89" spans="1:13" ht="9" customHeight="1">
      <c r="A89" s="57" t="s">
        <v>98</v>
      </c>
      <c r="B89" s="255">
        <v>0.82399999999999995</v>
      </c>
      <c r="C89" s="255"/>
      <c r="D89" s="255">
        <v>4.2999999999999997E-2</v>
      </c>
      <c r="E89" s="255"/>
      <c r="F89" s="255">
        <v>7.5999999999999998E-2</v>
      </c>
      <c r="G89" s="255">
        <v>0.02</v>
      </c>
      <c r="H89" s="255">
        <v>1.9E-2</v>
      </c>
      <c r="I89" s="255" t="s">
        <v>410</v>
      </c>
      <c r="J89" s="255">
        <v>0</v>
      </c>
      <c r="K89" s="255"/>
      <c r="L89" s="255" t="s">
        <v>410</v>
      </c>
      <c r="M89" s="255">
        <v>1.222</v>
      </c>
    </row>
    <row r="90" spans="1:13" ht="9" customHeight="1">
      <c r="A90" s="57" t="s">
        <v>97</v>
      </c>
      <c r="B90" s="255">
        <v>3.1190000000000002</v>
      </c>
      <c r="C90" s="255"/>
      <c r="D90" s="255">
        <v>0.123</v>
      </c>
      <c r="E90" s="255"/>
      <c r="F90" s="255">
        <v>0.71099999999999997</v>
      </c>
      <c r="G90" s="255">
        <v>0.23499999999999999</v>
      </c>
      <c r="H90" s="255">
        <v>0.27900000000000003</v>
      </c>
      <c r="I90" s="255" t="s">
        <v>410</v>
      </c>
      <c r="J90" s="255">
        <v>0</v>
      </c>
      <c r="K90" s="255"/>
      <c r="L90" s="255" t="s">
        <v>410</v>
      </c>
      <c r="M90" s="255">
        <v>2.8540000000000001</v>
      </c>
    </row>
    <row r="91" spans="1:13" ht="9" customHeight="1">
      <c r="A91" s="57" t="s">
        <v>96</v>
      </c>
      <c r="B91" s="255">
        <v>0.372</v>
      </c>
      <c r="C91" s="255"/>
      <c r="D91" s="255">
        <v>4.5999999999999999E-2</v>
      </c>
      <c r="E91" s="255"/>
      <c r="F91" s="255">
        <v>5.6000000000000001E-2</v>
      </c>
      <c r="G91" s="255">
        <v>7.0000000000000001E-3</v>
      </c>
      <c r="H91" s="255">
        <v>1.7999999999999999E-2</v>
      </c>
      <c r="I91" s="255" t="s">
        <v>410</v>
      </c>
      <c r="J91" s="255">
        <v>0</v>
      </c>
      <c r="K91" s="255"/>
      <c r="L91" s="255" t="s">
        <v>410</v>
      </c>
      <c r="M91" s="255">
        <v>0.84</v>
      </c>
    </row>
    <row r="92" spans="1:13" ht="9" customHeight="1">
      <c r="A92" s="57" t="s">
        <v>95</v>
      </c>
      <c r="B92" s="255">
        <v>6.968</v>
      </c>
      <c r="C92" s="255"/>
      <c r="D92" s="255">
        <v>0.50800000000000001</v>
      </c>
      <c r="E92" s="255"/>
      <c r="F92" s="255">
        <v>0.81399999999999995</v>
      </c>
      <c r="G92" s="255">
        <v>0.153</v>
      </c>
      <c r="H92" s="255">
        <v>0.25</v>
      </c>
      <c r="I92" s="255" t="s">
        <v>410</v>
      </c>
      <c r="J92" s="255">
        <v>0</v>
      </c>
      <c r="K92" s="255"/>
      <c r="L92" s="255" t="s">
        <v>410</v>
      </c>
      <c r="M92" s="255">
        <v>9.7520000000000007</v>
      </c>
    </row>
    <row r="93" spans="1:13" ht="9" customHeight="1">
      <c r="A93" s="58" t="s">
        <v>94</v>
      </c>
      <c r="B93" s="255">
        <v>4.6580000000000004</v>
      </c>
      <c r="C93" s="255"/>
      <c r="D93" s="255">
        <v>0.65700000000000003</v>
      </c>
      <c r="E93" s="255"/>
      <c r="F93" s="255">
        <v>1.7030000000000001</v>
      </c>
      <c r="G93" s="255">
        <v>0.155</v>
      </c>
      <c r="H93" s="255">
        <v>0.83699999999999997</v>
      </c>
      <c r="I93" s="255" t="s">
        <v>410</v>
      </c>
      <c r="J93" s="255">
        <v>0</v>
      </c>
      <c r="K93" s="255"/>
      <c r="L93" s="255" t="s">
        <v>410</v>
      </c>
      <c r="M93" s="255">
        <v>27.68</v>
      </c>
    </row>
    <row r="94" spans="1:13" ht="9" customHeight="1">
      <c r="A94" s="57" t="s">
        <v>93</v>
      </c>
      <c r="B94" s="255">
        <v>3.3250000000000002</v>
      </c>
      <c r="C94" s="255"/>
      <c r="D94" s="255">
        <v>0.55200000000000005</v>
      </c>
      <c r="E94" s="255"/>
      <c r="F94" s="255">
        <v>1.401</v>
      </c>
      <c r="G94" s="255">
        <v>0.13800000000000001</v>
      </c>
      <c r="H94" s="255">
        <v>0.72399999999999998</v>
      </c>
      <c r="I94" s="255" t="s">
        <v>410</v>
      </c>
      <c r="J94" s="255">
        <v>0</v>
      </c>
      <c r="K94" s="255"/>
      <c r="L94" s="255" t="s">
        <v>410</v>
      </c>
      <c r="M94" s="255">
        <v>22.093</v>
      </c>
    </row>
    <row r="95" spans="1:13" ht="9" customHeight="1">
      <c r="A95" s="57" t="s">
        <v>92</v>
      </c>
      <c r="B95" s="255">
        <v>1.333</v>
      </c>
      <c r="C95" s="255"/>
      <c r="D95" s="255">
        <v>0.105</v>
      </c>
      <c r="E95" s="255"/>
      <c r="F95" s="255">
        <v>0.30199999999999999</v>
      </c>
      <c r="G95" s="255">
        <v>1.7000000000000001E-2</v>
      </c>
      <c r="H95" s="255">
        <v>0.113</v>
      </c>
      <c r="I95" s="255" t="s">
        <v>410</v>
      </c>
      <c r="J95" s="255">
        <v>0</v>
      </c>
      <c r="K95" s="255"/>
      <c r="L95" s="255" t="s">
        <v>410</v>
      </c>
      <c r="M95" s="255">
        <v>5.5869999999999997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4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/>
    <pageSetUpPr fitToPage="1"/>
  </sheetPr>
  <dimension ref="A1:XCZ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6" width="6.26953125" style="91" customWidth="1"/>
    <col min="7" max="7" width="6.54296875" style="91" customWidth="1"/>
    <col min="8" max="8" width="6.7265625" style="91" customWidth="1"/>
    <col min="9" max="9" width="5.5429687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370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137</v>
      </c>
      <c r="B7" s="71">
        <v>2742.3519999999999</v>
      </c>
      <c r="C7" s="71">
        <v>2110.933</v>
      </c>
      <c r="D7" s="71">
        <v>1799.6990000000001</v>
      </c>
      <c r="E7" s="71" t="s">
        <v>410</v>
      </c>
      <c r="F7" s="71">
        <v>1152.8330000000001</v>
      </c>
      <c r="G7" s="71">
        <v>282.14</v>
      </c>
      <c r="H7" s="71" t="s">
        <v>410</v>
      </c>
      <c r="I7" s="71">
        <v>112.996</v>
      </c>
      <c r="J7" s="71">
        <v>0</v>
      </c>
      <c r="K7" s="71">
        <v>112.996</v>
      </c>
      <c r="L7" s="71">
        <v>0</v>
      </c>
      <c r="M7" s="71" t="s">
        <v>410</v>
      </c>
    </row>
    <row r="8" spans="1:15" s="17" customFormat="1" ht="9" customHeight="1">
      <c r="A8" s="22" t="s">
        <v>69</v>
      </c>
      <c r="B8" s="255">
        <v>1056.136</v>
      </c>
      <c r="C8" s="255">
        <v>894.58299999999997</v>
      </c>
      <c r="D8" s="255">
        <v>793.67899999999997</v>
      </c>
      <c r="E8" s="255" t="s">
        <v>410</v>
      </c>
      <c r="F8" s="255">
        <v>512.62199999999996</v>
      </c>
      <c r="G8" s="255">
        <v>143.76400000000001</v>
      </c>
      <c r="H8" s="255" t="s">
        <v>410</v>
      </c>
      <c r="I8" s="255">
        <v>41.194000000000003</v>
      </c>
      <c r="J8" s="255">
        <v>0</v>
      </c>
      <c r="K8" s="255">
        <v>41.194000000000003</v>
      </c>
      <c r="L8" s="255">
        <v>0</v>
      </c>
      <c r="M8" s="255" t="s">
        <v>410</v>
      </c>
    </row>
    <row r="9" spans="1:15" s="17" customFormat="1" ht="9" customHeight="1">
      <c r="A9" s="22" t="s">
        <v>131</v>
      </c>
      <c r="B9" s="255">
        <v>1686.2159999999999</v>
      </c>
      <c r="C9" s="255">
        <v>1216.3499999999999</v>
      </c>
      <c r="D9" s="255">
        <v>1006.02</v>
      </c>
      <c r="E9" s="255" t="s">
        <v>410</v>
      </c>
      <c r="F9" s="255">
        <v>640.21100000000001</v>
      </c>
      <c r="G9" s="255">
        <v>138.376</v>
      </c>
      <c r="H9" s="255" t="s">
        <v>410</v>
      </c>
      <c r="I9" s="255">
        <v>71.802000000000007</v>
      </c>
      <c r="J9" s="255">
        <v>0</v>
      </c>
      <c r="K9" s="255">
        <v>71.802000000000007</v>
      </c>
      <c r="L9" s="255">
        <v>0</v>
      </c>
      <c r="M9" s="255" t="s">
        <v>410</v>
      </c>
    </row>
    <row r="10" spans="1:15" s="17" customFormat="1" ht="9" customHeight="1">
      <c r="A10" s="58" t="s">
        <v>130</v>
      </c>
      <c r="B10" s="255">
        <v>1231.4929999999999</v>
      </c>
      <c r="C10" s="255">
        <v>857.83</v>
      </c>
      <c r="D10" s="255">
        <v>711.76400000000001</v>
      </c>
      <c r="E10" s="255" t="s">
        <v>410</v>
      </c>
      <c r="F10" s="255">
        <v>471.709</v>
      </c>
      <c r="G10" s="255">
        <v>97.953000000000003</v>
      </c>
      <c r="H10" s="255" t="s">
        <v>410</v>
      </c>
      <c r="I10" s="255">
        <v>45.581000000000003</v>
      </c>
      <c r="J10" s="255">
        <v>0</v>
      </c>
      <c r="K10" s="255">
        <v>45.581000000000003</v>
      </c>
      <c r="L10" s="255">
        <v>0</v>
      </c>
      <c r="M10" s="255" t="s">
        <v>410</v>
      </c>
    </row>
    <row r="11" spans="1:15" s="17" customFormat="1" ht="9" customHeight="1">
      <c r="A11" s="48" t="s">
        <v>129</v>
      </c>
      <c r="B11" s="255">
        <v>1070.9010000000001</v>
      </c>
      <c r="C11" s="255">
        <v>739.25099999999998</v>
      </c>
      <c r="D11" s="255">
        <v>612.89099999999996</v>
      </c>
      <c r="E11" s="255" t="s">
        <v>410</v>
      </c>
      <c r="F11" s="255">
        <v>408.87799999999999</v>
      </c>
      <c r="G11" s="255">
        <v>87.364000000000004</v>
      </c>
      <c r="H11" s="255" t="s">
        <v>410</v>
      </c>
      <c r="I11" s="255">
        <v>40.1</v>
      </c>
      <c r="J11" s="255">
        <v>0</v>
      </c>
      <c r="K11" s="255">
        <v>40.1</v>
      </c>
      <c r="L11" s="255">
        <v>0</v>
      </c>
      <c r="M11" s="255" t="s">
        <v>410</v>
      </c>
    </row>
    <row r="12" spans="1:15" s="17" customFormat="1" ht="9" customHeight="1">
      <c r="A12" s="59" t="s">
        <v>128</v>
      </c>
      <c r="B12" s="255">
        <v>296.94799999999998</v>
      </c>
      <c r="C12" s="255">
        <v>209.209</v>
      </c>
      <c r="D12" s="255">
        <v>168.874</v>
      </c>
      <c r="E12" s="255" t="s">
        <v>410</v>
      </c>
      <c r="F12" s="255">
        <v>125.387</v>
      </c>
      <c r="G12" s="255">
        <v>15.861000000000001</v>
      </c>
      <c r="H12" s="255" t="s">
        <v>410</v>
      </c>
      <c r="I12" s="255">
        <v>7.1390000000000002</v>
      </c>
      <c r="J12" s="255">
        <v>0</v>
      </c>
      <c r="K12" s="255">
        <v>7.1390000000000002</v>
      </c>
      <c r="L12" s="255">
        <v>0</v>
      </c>
      <c r="M12" s="255" t="s">
        <v>410</v>
      </c>
    </row>
    <row r="13" spans="1:15" s="17" customFormat="1" ht="9" customHeight="1">
      <c r="A13" s="59" t="s">
        <v>127</v>
      </c>
      <c r="B13" s="255">
        <v>31.073</v>
      </c>
      <c r="C13" s="255">
        <v>22.254000000000001</v>
      </c>
      <c r="D13" s="255">
        <v>19.077000000000002</v>
      </c>
      <c r="E13" s="255" t="s">
        <v>410</v>
      </c>
      <c r="F13" s="255">
        <v>12.109</v>
      </c>
      <c r="G13" s="255">
        <v>1.9410000000000001</v>
      </c>
      <c r="H13" s="255" t="s">
        <v>410</v>
      </c>
      <c r="I13" s="255">
        <v>0.81799999999999995</v>
      </c>
      <c r="J13" s="255">
        <v>0</v>
      </c>
      <c r="K13" s="255">
        <v>0.81799999999999995</v>
      </c>
      <c r="L13" s="255">
        <v>0</v>
      </c>
      <c r="M13" s="255" t="s">
        <v>410</v>
      </c>
    </row>
    <row r="14" spans="1:15" s="17" customFormat="1" ht="9" customHeight="1">
      <c r="A14" s="59" t="s">
        <v>126</v>
      </c>
      <c r="B14" s="255">
        <v>52.033000000000001</v>
      </c>
      <c r="C14" s="255">
        <v>36.786999999999999</v>
      </c>
      <c r="D14" s="255">
        <v>31.132000000000001</v>
      </c>
      <c r="E14" s="255" t="s">
        <v>410</v>
      </c>
      <c r="F14" s="255">
        <v>21.087</v>
      </c>
      <c r="G14" s="255">
        <v>3.496</v>
      </c>
      <c r="H14" s="255" t="s">
        <v>410</v>
      </c>
      <c r="I14" s="255">
        <v>1.492</v>
      </c>
      <c r="J14" s="255">
        <v>0</v>
      </c>
      <c r="K14" s="255">
        <v>1.492</v>
      </c>
      <c r="L14" s="255">
        <v>0</v>
      </c>
      <c r="M14" s="255" t="s">
        <v>410</v>
      </c>
    </row>
    <row r="15" spans="1:15" s="17" customFormat="1" ht="9" customHeight="1">
      <c r="A15" s="59" t="s">
        <v>125</v>
      </c>
      <c r="B15" s="255">
        <v>25.015000000000001</v>
      </c>
      <c r="C15" s="255">
        <v>17.164000000000001</v>
      </c>
      <c r="D15" s="255">
        <v>15.170999999999999</v>
      </c>
      <c r="E15" s="255" t="s">
        <v>410</v>
      </c>
      <c r="F15" s="255">
        <v>7.8760000000000003</v>
      </c>
      <c r="G15" s="255">
        <v>4.1319999999999997</v>
      </c>
      <c r="H15" s="255" t="s">
        <v>410</v>
      </c>
      <c r="I15" s="255">
        <v>0.63600000000000001</v>
      </c>
      <c r="J15" s="255">
        <v>0</v>
      </c>
      <c r="K15" s="255">
        <v>0.63600000000000001</v>
      </c>
      <c r="L15" s="255">
        <v>0</v>
      </c>
      <c r="M15" s="255" t="s">
        <v>410</v>
      </c>
    </row>
    <row r="16" spans="1:15" s="17" customFormat="1" ht="9" customHeight="1">
      <c r="A16" s="59" t="s">
        <v>124</v>
      </c>
      <c r="B16" s="255">
        <v>43.436999999999998</v>
      </c>
      <c r="C16" s="255">
        <v>40.575000000000003</v>
      </c>
      <c r="D16" s="255">
        <v>31.346</v>
      </c>
      <c r="E16" s="255" t="s">
        <v>410</v>
      </c>
      <c r="F16" s="255">
        <v>24.399000000000001</v>
      </c>
      <c r="G16" s="255">
        <v>4.6310000000000002</v>
      </c>
      <c r="H16" s="255" t="s">
        <v>410</v>
      </c>
      <c r="I16" s="255">
        <v>7.2110000000000003</v>
      </c>
      <c r="J16" s="255">
        <v>0</v>
      </c>
      <c r="K16" s="255">
        <v>7.2110000000000003</v>
      </c>
      <c r="L16" s="255">
        <v>0</v>
      </c>
      <c r="M16" s="255" t="s">
        <v>410</v>
      </c>
    </row>
    <row r="17" spans="1:16328" s="17" customFormat="1" ht="9" customHeight="1">
      <c r="A17" s="59" t="s">
        <v>123</v>
      </c>
      <c r="B17" s="255">
        <v>192.905</v>
      </c>
      <c r="C17" s="255">
        <v>132.434</v>
      </c>
      <c r="D17" s="255">
        <v>115.44499999999999</v>
      </c>
      <c r="E17" s="255" t="s">
        <v>410</v>
      </c>
      <c r="F17" s="255">
        <v>74.652000000000001</v>
      </c>
      <c r="G17" s="255">
        <v>19.047000000000001</v>
      </c>
      <c r="H17" s="255" t="s">
        <v>410</v>
      </c>
      <c r="I17" s="255">
        <v>7.008</v>
      </c>
      <c r="J17" s="255">
        <v>0</v>
      </c>
      <c r="K17" s="255">
        <v>7.008</v>
      </c>
      <c r="L17" s="255">
        <v>0</v>
      </c>
      <c r="M17" s="255" t="s">
        <v>410</v>
      </c>
    </row>
    <row r="18" spans="1:16328" s="17" customFormat="1" ht="9" customHeight="1">
      <c r="A18" s="59" t="s">
        <v>122</v>
      </c>
      <c r="B18" s="255">
        <v>6.7720000000000002</v>
      </c>
      <c r="C18" s="255">
        <v>5.1319999999999997</v>
      </c>
      <c r="D18" s="255">
        <v>4.1449999999999996</v>
      </c>
      <c r="E18" s="255" t="s">
        <v>410</v>
      </c>
      <c r="F18" s="255">
        <v>2.1949999999999998</v>
      </c>
      <c r="G18" s="255">
        <v>0.378</v>
      </c>
      <c r="H18" s="255" t="s">
        <v>410</v>
      </c>
      <c r="I18" s="255">
        <v>0.48599999999999999</v>
      </c>
      <c r="J18" s="255">
        <v>0</v>
      </c>
      <c r="K18" s="255">
        <v>0.48599999999999999</v>
      </c>
      <c r="L18" s="255">
        <v>0</v>
      </c>
      <c r="M18" s="255" t="s">
        <v>410</v>
      </c>
    </row>
    <row r="19" spans="1:16328" s="17" customFormat="1" ht="9" customHeight="1">
      <c r="A19" s="59" t="s">
        <v>121</v>
      </c>
      <c r="B19" s="255">
        <v>153.91999999999999</v>
      </c>
      <c r="C19" s="255">
        <v>98.447999999999993</v>
      </c>
      <c r="D19" s="255">
        <v>83.305000000000007</v>
      </c>
      <c r="E19" s="255" t="s">
        <v>410</v>
      </c>
      <c r="F19" s="255">
        <v>51.692999999999998</v>
      </c>
      <c r="G19" s="255">
        <v>11.433999999999999</v>
      </c>
      <c r="H19" s="255" t="s">
        <v>410</v>
      </c>
      <c r="I19" s="255">
        <v>4.0529999999999999</v>
      </c>
      <c r="J19" s="255">
        <v>0</v>
      </c>
      <c r="K19" s="255">
        <v>4.0529999999999999</v>
      </c>
      <c r="L19" s="255">
        <v>0</v>
      </c>
      <c r="M19" s="255" t="s">
        <v>410</v>
      </c>
    </row>
    <row r="20" spans="1:16328" s="17" customFormat="1" ht="9" customHeight="1">
      <c r="A20" s="59" t="s">
        <v>120</v>
      </c>
      <c r="B20" s="255">
        <v>7.3049999999999997</v>
      </c>
      <c r="C20" s="255">
        <v>5.2089999999999996</v>
      </c>
      <c r="D20" s="255">
        <v>4.2519999999999998</v>
      </c>
      <c r="E20" s="255" t="s">
        <v>410</v>
      </c>
      <c r="F20" s="255">
        <v>2.5139999999999998</v>
      </c>
      <c r="G20" s="255">
        <v>0.60599999999999998</v>
      </c>
      <c r="H20" s="255" t="s">
        <v>410</v>
      </c>
      <c r="I20" s="255">
        <v>0.30599999999999999</v>
      </c>
      <c r="J20" s="255">
        <v>0</v>
      </c>
      <c r="K20" s="255">
        <v>0.30599999999999999</v>
      </c>
      <c r="L20" s="255">
        <v>0</v>
      </c>
      <c r="M20" s="255" t="s">
        <v>410</v>
      </c>
    </row>
    <row r="21" spans="1:16328" s="17" customFormat="1" ht="9" customHeight="1">
      <c r="A21" s="59" t="s">
        <v>119</v>
      </c>
      <c r="B21" s="255">
        <v>74.125</v>
      </c>
      <c r="C21" s="255">
        <v>42.738999999999997</v>
      </c>
      <c r="D21" s="255">
        <v>36.795999999999999</v>
      </c>
      <c r="E21" s="255" t="s">
        <v>410</v>
      </c>
      <c r="F21" s="255">
        <v>22.643000000000001</v>
      </c>
      <c r="G21" s="255">
        <v>6.6989999999999998</v>
      </c>
      <c r="H21" s="255" t="s">
        <v>410</v>
      </c>
      <c r="I21" s="255">
        <v>1.601</v>
      </c>
      <c r="J21" s="255">
        <v>0</v>
      </c>
      <c r="K21" s="255">
        <v>1.601</v>
      </c>
      <c r="L21" s="255">
        <v>0</v>
      </c>
      <c r="M21" s="255" t="s">
        <v>410</v>
      </c>
    </row>
    <row r="22" spans="1:16328" s="17" customFormat="1" ht="9" customHeight="1">
      <c r="A22" s="59" t="s">
        <v>118</v>
      </c>
      <c r="B22" s="255">
        <v>84.552000000000007</v>
      </c>
      <c r="C22" s="255">
        <v>58.212000000000003</v>
      </c>
      <c r="D22" s="255">
        <v>43.06</v>
      </c>
      <c r="E22" s="255" t="s">
        <v>410</v>
      </c>
      <c r="F22" s="255">
        <v>28.873000000000001</v>
      </c>
      <c r="G22" s="255">
        <v>7.234</v>
      </c>
      <c r="H22" s="255" t="s">
        <v>410</v>
      </c>
      <c r="I22" s="255">
        <v>4.3520000000000003</v>
      </c>
      <c r="J22" s="255">
        <v>0</v>
      </c>
      <c r="K22" s="255">
        <v>4.3520000000000003</v>
      </c>
      <c r="L22" s="255">
        <v>0</v>
      </c>
      <c r="M22" s="255" t="s">
        <v>410</v>
      </c>
    </row>
    <row r="23" spans="1:16328" s="17" customFormat="1" ht="9" customHeight="1">
      <c r="A23" s="59" t="s">
        <v>117</v>
      </c>
      <c r="B23" s="255">
        <v>26.645</v>
      </c>
      <c r="C23" s="255">
        <v>15.615</v>
      </c>
      <c r="D23" s="255">
        <v>12.759</v>
      </c>
      <c r="E23" s="255" t="s">
        <v>410</v>
      </c>
      <c r="F23" s="255">
        <v>8.1020000000000003</v>
      </c>
      <c r="G23" s="255">
        <v>1.5069999999999999</v>
      </c>
      <c r="H23" s="255" t="s">
        <v>410</v>
      </c>
      <c r="I23" s="255">
        <v>1.421</v>
      </c>
      <c r="J23" s="255">
        <v>0</v>
      </c>
      <c r="K23" s="255">
        <v>1.421</v>
      </c>
      <c r="L23" s="255">
        <v>0</v>
      </c>
      <c r="M23" s="255" t="s">
        <v>410</v>
      </c>
    </row>
    <row r="24" spans="1:16328" s="17" customFormat="1" ht="9" customHeight="1">
      <c r="A24" s="59" t="s">
        <v>115</v>
      </c>
      <c r="B24" s="255">
        <v>7.9420000000000002</v>
      </c>
      <c r="C24" s="255">
        <v>5.7430000000000003</v>
      </c>
      <c r="D24" s="255">
        <v>4.9569999999999999</v>
      </c>
      <c r="E24" s="255" t="s">
        <v>410</v>
      </c>
      <c r="F24" s="255">
        <v>2.8919999999999999</v>
      </c>
      <c r="G24" s="255">
        <v>0.94299999999999995</v>
      </c>
      <c r="H24" s="255" t="s">
        <v>410</v>
      </c>
      <c r="I24" s="255">
        <v>0.32100000000000001</v>
      </c>
      <c r="J24" s="255">
        <v>0</v>
      </c>
      <c r="K24" s="255">
        <v>0.32100000000000001</v>
      </c>
      <c r="L24" s="255">
        <v>0</v>
      </c>
      <c r="M24" s="255" t="s">
        <v>410</v>
      </c>
    </row>
    <row r="25" spans="1:16328" s="17" customFormat="1" ht="9" customHeight="1">
      <c r="A25" s="59" t="s">
        <v>114</v>
      </c>
      <c r="B25" s="255">
        <v>11.991</v>
      </c>
      <c r="C25" s="255">
        <v>10.007999999999999</v>
      </c>
      <c r="D25" s="255">
        <v>8.0359999999999996</v>
      </c>
      <c r="E25" s="255" t="s">
        <v>410</v>
      </c>
      <c r="F25" s="255">
        <v>5.5880000000000001</v>
      </c>
      <c r="G25" s="255">
        <v>0.86799999999999999</v>
      </c>
      <c r="H25" s="255" t="s">
        <v>410</v>
      </c>
      <c r="I25" s="255">
        <v>1.284</v>
      </c>
      <c r="J25" s="255">
        <v>0</v>
      </c>
      <c r="K25" s="255">
        <v>1.284</v>
      </c>
      <c r="L25" s="255">
        <v>0</v>
      </c>
      <c r="M25" s="255" t="s">
        <v>410</v>
      </c>
    </row>
    <row r="26" spans="1:16328" s="17" customFormat="1" ht="9" customHeight="1">
      <c r="A26" s="59" t="s">
        <v>113</v>
      </c>
      <c r="B26" s="255">
        <v>56.238</v>
      </c>
      <c r="C26" s="255">
        <v>39.722000000000001</v>
      </c>
      <c r="D26" s="255">
        <v>34.536000000000001</v>
      </c>
      <c r="E26" s="255" t="s">
        <v>410</v>
      </c>
      <c r="F26" s="255">
        <v>18.867999999999999</v>
      </c>
      <c r="G26" s="255">
        <v>8.5869999999999997</v>
      </c>
      <c r="H26" s="255" t="s">
        <v>410</v>
      </c>
      <c r="I26" s="255">
        <v>1.972</v>
      </c>
      <c r="J26" s="255">
        <v>0</v>
      </c>
      <c r="K26" s="255">
        <v>1.972</v>
      </c>
      <c r="L26" s="255">
        <v>0</v>
      </c>
      <c r="M26" s="255" t="s">
        <v>410</v>
      </c>
    </row>
    <row r="27" spans="1:16328" s="17" customFormat="1" ht="9" customHeight="1">
      <c r="A27" s="57" t="s">
        <v>112</v>
      </c>
      <c r="B27" s="255">
        <v>5.39</v>
      </c>
      <c r="C27" s="255">
        <v>4.4720000000000004</v>
      </c>
      <c r="D27" s="255">
        <v>4.0759999999999996</v>
      </c>
      <c r="E27" s="255" t="s">
        <v>410</v>
      </c>
      <c r="F27" s="255">
        <v>2.89</v>
      </c>
      <c r="G27" s="255">
        <v>0.496</v>
      </c>
      <c r="H27" s="255" t="s">
        <v>410</v>
      </c>
      <c r="I27" s="255">
        <v>0.19800000000000001</v>
      </c>
      <c r="J27" s="255">
        <v>0</v>
      </c>
      <c r="K27" s="255">
        <v>0.19800000000000001</v>
      </c>
      <c r="L27" s="255">
        <v>0</v>
      </c>
      <c r="M27" s="255" t="s">
        <v>410</v>
      </c>
    </row>
    <row r="28" spans="1:16328" s="17" customFormat="1" ht="9" customHeight="1">
      <c r="A28" s="57" t="s">
        <v>333</v>
      </c>
      <c r="B28" s="255">
        <v>62.86</v>
      </c>
      <c r="C28" s="255">
        <v>47.91</v>
      </c>
      <c r="D28" s="255">
        <v>41.3</v>
      </c>
      <c r="E28" s="255" t="s">
        <v>410</v>
      </c>
      <c r="F28" s="255">
        <v>25.628</v>
      </c>
      <c r="G28" s="255">
        <v>5.5090000000000003</v>
      </c>
      <c r="H28" s="255" t="s">
        <v>410</v>
      </c>
      <c r="I28" s="255">
        <v>2.0529999999999999</v>
      </c>
      <c r="J28" s="255">
        <v>0</v>
      </c>
      <c r="K28" s="255">
        <v>2.0529999999999999</v>
      </c>
      <c r="L28" s="255">
        <v>0</v>
      </c>
      <c r="M28" s="255" t="s">
        <v>410</v>
      </c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C28" s="57"/>
      <c r="GD28" s="57"/>
      <c r="GE28" s="57"/>
      <c r="GF28" s="57"/>
      <c r="GG28" s="57"/>
      <c r="GH28" s="57"/>
      <c r="GI28" s="57"/>
      <c r="GJ28" s="57"/>
      <c r="GK28" s="57"/>
      <c r="GL28" s="57"/>
      <c r="GM28" s="57"/>
      <c r="GN28" s="57"/>
      <c r="GO28" s="57"/>
      <c r="GP28" s="57"/>
      <c r="GQ28" s="57"/>
      <c r="GR28" s="57"/>
      <c r="GS28" s="57"/>
      <c r="GT28" s="57"/>
      <c r="GU28" s="57"/>
      <c r="GV28" s="57"/>
      <c r="GW28" s="57"/>
      <c r="GX28" s="57"/>
      <c r="GY28" s="57"/>
      <c r="GZ28" s="57"/>
      <c r="HA28" s="57"/>
      <c r="HB28" s="57"/>
      <c r="HC28" s="57"/>
      <c r="HD28" s="57"/>
      <c r="HE28" s="57"/>
      <c r="HF28" s="57"/>
      <c r="HG28" s="57"/>
      <c r="HH28" s="57"/>
      <c r="HI28" s="57"/>
      <c r="HJ28" s="57"/>
      <c r="HK28" s="57"/>
      <c r="HL28" s="57"/>
      <c r="HM28" s="57"/>
      <c r="HN28" s="57"/>
      <c r="HO28" s="57"/>
      <c r="HP28" s="57"/>
      <c r="HQ28" s="57"/>
      <c r="HR28" s="57"/>
      <c r="HS28" s="57"/>
      <c r="HT28" s="57"/>
      <c r="HU28" s="57"/>
      <c r="HV28" s="57"/>
      <c r="HW28" s="57"/>
      <c r="HX28" s="57"/>
      <c r="HY28" s="57"/>
      <c r="HZ28" s="57"/>
      <c r="IA28" s="57"/>
      <c r="IB28" s="57"/>
      <c r="IC28" s="57"/>
      <c r="ID28" s="57"/>
      <c r="IE28" s="57"/>
      <c r="IF28" s="57"/>
      <c r="IG28" s="57"/>
      <c r="IH28" s="57"/>
      <c r="II28" s="57"/>
      <c r="IJ28" s="57"/>
      <c r="IK28" s="57"/>
      <c r="IL28" s="57"/>
      <c r="IM28" s="57"/>
      <c r="IN28" s="57"/>
      <c r="IO28" s="57"/>
      <c r="IP28" s="57"/>
      <c r="IQ28" s="57"/>
      <c r="IR28" s="57"/>
      <c r="IS28" s="57"/>
      <c r="IT28" s="57"/>
      <c r="IU28" s="57"/>
      <c r="IV28" s="57"/>
      <c r="IW28" s="57"/>
      <c r="IX28" s="57"/>
      <c r="IY28" s="57"/>
      <c r="IZ28" s="57"/>
      <c r="JA28" s="57"/>
      <c r="JB28" s="57"/>
      <c r="JC28" s="57"/>
      <c r="JD28" s="57"/>
      <c r="JE28" s="57"/>
      <c r="JF28" s="57"/>
      <c r="JG28" s="57"/>
      <c r="JH28" s="57"/>
      <c r="JI28" s="57"/>
      <c r="JJ28" s="57"/>
      <c r="JK28" s="57"/>
      <c r="JL28" s="57"/>
      <c r="JM28" s="57"/>
      <c r="JN28" s="57"/>
      <c r="JO28" s="57"/>
      <c r="JP28" s="57"/>
      <c r="JQ28" s="57"/>
      <c r="JR28" s="57"/>
      <c r="JS28" s="57"/>
      <c r="JT28" s="57"/>
      <c r="JU28" s="57"/>
      <c r="JV28" s="57"/>
      <c r="JW28" s="57"/>
      <c r="JX28" s="57"/>
      <c r="JY28" s="57"/>
      <c r="JZ28" s="57"/>
      <c r="KA28" s="57"/>
      <c r="KB28" s="57"/>
      <c r="KC28" s="57"/>
      <c r="KD28" s="57"/>
      <c r="KE28" s="57"/>
      <c r="KF28" s="57"/>
      <c r="KG28" s="57"/>
      <c r="KH28" s="57"/>
      <c r="KI28" s="57"/>
      <c r="KJ28" s="57"/>
      <c r="KK28" s="57"/>
      <c r="KL28" s="57"/>
      <c r="KM28" s="57"/>
      <c r="KN28" s="57"/>
      <c r="KO28" s="57"/>
      <c r="KP28" s="57"/>
      <c r="KQ28" s="57"/>
      <c r="KR28" s="57"/>
      <c r="KS28" s="57"/>
      <c r="KT28" s="57"/>
      <c r="KU28" s="57"/>
      <c r="KV28" s="57"/>
      <c r="KW28" s="57"/>
      <c r="KX28" s="57"/>
      <c r="KY28" s="57"/>
      <c r="KZ28" s="57"/>
      <c r="LA28" s="57"/>
      <c r="LB28" s="57"/>
      <c r="LC28" s="57"/>
      <c r="LD28" s="57"/>
      <c r="LE28" s="57"/>
      <c r="LF28" s="57"/>
      <c r="LG28" s="57"/>
      <c r="LH28" s="57"/>
      <c r="LI28" s="57"/>
      <c r="LJ28" s="57"/>
      <c r="LK28" s="57"/>
      <c r="LL28" s="57"/>
      <c r="LM28" s="57"/>
      <c r="LN28" s="57"/>
      <c r="LO28" s="57"/>
      <c r="LP28" s="57"/>
      <c r="LQ28" s="57"/>
      <c r="LR28" s="57"/>
      <c r="LS28" s="57"/>
      <c r="LT28" s="57"/>
      <c r="LU28" s="57"/>
      <c r="LV28" s="57"/>
      <c r="LW28" s="57"/>
      <c r="LX28" s="57"/>
      <c r="LY28" s="57"/>
      <c r="LZ28" s="57"/>
      <c r="MA28" s="57"/>
      <c r="MB28" s="57"/>
      <c r="MC28" s="57"/>
      <c r="MD28" s="57"/>
      <c r="ME28" s="57"/>
      <c r="MF28" s="57"/>
      <c r="MG28" s="57"/>
      <c r="MH28" s="57"/>
      <c r="MI28" s="57"/>
      <c r="MJ28" s="57"/>
      <c r="MK28" s="57"/>
      <c r="ML28" s="57"/>
      <c r="MM28" s="57"/>
      <c r="MN28" s="57"/>
      <c r="MO28" s="57"/>
      <c r="MP28" s="57"/>
      <c r="MQ28" s="57"/>
      <c r="MR28" s="57"/>
      <c r="MS28" s="57"/>
      <c r="MT28" s="57"/>
      <c r="MU28" s="57"/>
      <c r="MV28" s="57"/>
      <c r="MW28" s="57"/>
      <c r="MX28" s="57"/>
      <c r="MY28" s="57"/>
      <c r="MZ28" s="57"/>
      <c r="NA28" s="57"/>
      <c r="NB28" s="57"/>
      <c r="NC28" s="57"/>
      <c r="ND28" s="57"/>
      <c r="NE28" s="57"/>
      <c r="NF28" s="57"/>
      <c r="NG28" s="57"/>
      <c r="NH28" s="57"/>
      <c r="NI28" s="57"/>
      <c r="NJ28" s="57"/>
      <c r="NK28" s="57"/>
      <c r="NL28" s="57"/>
      <c r="NM28" s="57"/>
      <c r="NN28" s="57"/>
      <c r="NO28" s="57"/>
      <c r="NP28" s="57"/>
      <c r="NQ28" s="57"/>
      <c r="NR28" s="57"/>
      <c r="NS28" s="57"/>
      <c r="NT28" s="57"/>
      <c r="NU28" s="57"/>
      <c r="NV28" s="57"/>
      <c r="NW28" s="57"/>
      <c r="NX28" s="57"/>
      <c r="NY28" s="57"/>
      <c r="NZ28" s="57"/>
      <c r="OA28" s="57"/>
      <c r="OB28" s="57"/>
      <c r="OC28" s="57"/>
      <c r="OD28" s="57"/>
      <c r="OE28" s="57"/>
      <c r="OF28" s="57"/>
      <c r="OG28" s="57"/>
      <c r="OH28" s="57"/>
      <c r="OI28" s="57"/>
      <c r="OJ28" s="57"/>
      <c r="OK28" s="57"/>
      <c r="OL28" s="57"/>
      <c r="OM28" s="57"/>
      <c r="ON28" s="57"/>
      <c r="OO28" s="57"/>
      <c r="OP28" s="57"/>
      <c r="OQ28" s="57"/>
      <c r="OR28" s="57"/>
      <c r="OS28" s="57"/>
      <c r="OT28" s="57"/>
      <c r="OU28" s="57"/>
      <c r="OV28" s="57"/>
      <c r="OW28" s="57"/>
      <c r="OX28" s="57"/>
      <c r="OY28" s="57"/>
      <c r="OZ28" s="57"/>
      <c r="PA28" s="57"/>
      <c r="PB28" s="57"/>
      <c r="PC28" s="57"/>
      <c r="PD28" s="57"/>
      <c r="PE28" s="57"/>
      <c r="PF28" s="57"/>
      <c r="PG28" s="57"/>
      <c r="PH28" s="57"/>
      <c r="PI28" s="57"/>
      <c r="PJ28" s="57"/>
      <c r="PK28" s="57"/>
      <c r="PL28" s="57"/>
      <c r="PM28" s="57"/>
      <c r="PN28" s="57"/>
      <c r="PO28" s="57"/>
      <c r="PP28" s="57"/>
      <c r="PQ28" s="57"/>
      <c r="PR28" s="57"/>
      <c r="PS28" s="57"/>
      <c r="PT28" s="57"/>
      <c r="PU28" s="57"/>
      <c r="PV28" s="57"/>
      <c r="PW28" s="57"/>
      <c r="PX28" s="57"/>
      <c r="PY28" s="57"/>
      <c r="PZ28" s="57"/>
      <c r="QA28" s="57"/>
      <c r="QB28" s="57"/>
      <c r="QC28" s="57"/>
      <c r="QD28" s="57"/>
      <c r="QE28" s="57"/>
      <c r="QF28" s="57"/>
      <c r="QG28" s="57"/>
      <c r="QH28" s="57"/>
      <c r="QI28" s="57"/>
      <c r="QJ28" s="57"/>
      <c r="QK28" s="57"/>
      <c r="QL28" s="57"/>
      <c r="QM28" s="57"/>
      <c r="QN28" s="57"/>
      <c r="QO28" s="57"/>
      <c r="QP28" s="57"/>
      <c r="QQ28" s="57"/>
      <c r="QR28" s="57"/>
      <c r="QS28" s="57"/>
      <c r="QT28" s="57"/>
      <c r="QU28" s="57"/>
      <c r="QV28" s="57"/>
      <c r="QW28" s="57"/>
      <c r="QX28" s="57"/>
      <c r="QY28" s="57"/>
      <c r="QZ28" s="57"/>
      <c r="RA28" s="57"/>
      <c r="RB28" s="57"/>
      <c r="RC28" s="57"/>
      <c r="RD28" s="57"/>
      <c r="RE28" s="57"/>
      <c r="RF28" s="57"/>
      <c r="RG28" s="57"/>
      <c r="RH28" s="57"/>
      <c r="RI28" s="57"/>
      <c r="RJ28" s="57"/>
      <c r="RK28" s="57"/>
      <c r="RL28" s="57"/>
      <c r="RM28" s="57"/>
      <c r="RN28" s="57"/>
      <c r="RO28" s="57"/>
      <c r="RP28" s="57"/>
      <c r="RQ28" s="57"/>
      <c r="RR28" s="57"/>
      <c r="RS28" s="57"/>
      <c r="RT28" s="57"/>
      <c r="RU28" s="57"/>
      <c r="RV28" s="57"/>
      <c r="RW28" s="57"/>
      <c r="RX28" s="57"/>
      <c r="RY28" s="57"/>
      <c r="RZ28" s="57"/>
      <c r="SA28" s="57"/>
      <c r="SB28" s="57"/>
      <c r="SC28" s="57"/>
      <c r="SD28" s="57"/>
      <c r="SE28" s="57"/>
      <c r="SF28" s="57"/>
      <c r="SG28" s="57"/>
      <c r="SH28" s="57"/>
      <c r="SI28" s="57"/>
      <c r="SJ28" s="57"/>
      <c r="SK28" s="57"/>
      <c r="SL28" s="57"/>
      <c r="SM28" s="57"/>
      <c r="SN28" s="57"/>
      <c r="SO28" s="57"/>
      <c r="SP28" s="57"/>
      <c r="SQ28" s="57"/>
      <c r="SR28" s="57"/>
      <c r="SS28" s="57"/>
      <c r="ST28" s="57"/>
      <c r="SU28" s="57"/>
      <c r="SV28" s="57"/>
      <c r="SW28" s="57"/>
      <c r="SX28" s="57"/>
      <c r="SY28" s="57"/>
      <c r="SZ28" s="57"/>
      <c r="TA28" s="57"/>
      <c r="TB28" s="57"/>
      <c r="TC28" s="57"/>
      <c r="TD28" s="57"/>
      <c r="TE28" s="57"/>
      <c r="TF28" s="57"/>
      <c r="TG28" s="57"/>
      <c r="TH28" s="57"/>
      <c r="TI28" s="57"/>
      <c r="TJ28" s="57"/>
      <c r="TK28" s="57"/>
      <c r="TL28" s="57"/>
      <c r="TM28" s="57"/>
      <c r="TN28" s="57"/>
      <c r="TO28" s="57"/>
      <c r="TP28" s="57"/>
      <c r="TQ28" s="57"/>
      <c r="TR28" s="57"/>
      <c r="TS28" s="57"/>
      <c r="TT28" s="57"/>
      <c r="TU28" s="57"/>
      <c r="TV28" s="57"/>
      <c r="TW28" s="57"/>
      <c r="TX28" s="57"/>
      <c r="TY28" s="57"/>
      <c r="TZ28" s="57"/>
      <c r="UA28" s="57"/>
      <c r="UB28" s="57"/>
      <c r="UC28" s="57"/>
      <c r="UD28" s="57"/>
      <c r="UE28" s="57"/>
      <c r="UF28" s="57"/>
      <c r="UG28" s="57"/>
      <c r="UH28" s="57"/>
      <c r="UI28" s="57"/>
      <c r="UJ28" s="57"/>
      <c r="UK28" s="57"/>
      <c r="UL28" s="57"/>
      <c r="UM28" s="57"/>
      <c r="UN28" s="57"/>
      <c r="UO28" s="57"/>
      <c r="UP28" s="57"/>
      <c r="UQ28" s="57"/>
      <c r="UR28" s="57"/>
      <c r="US28" s="57"/>
      <c r="UT28" s="57"/>
      <c r="UU28" s="57"/>
      <c r="UV28" s="57"/>
      <c r="UW28" s="57"/>
      <c r="UX28" s="57"/>
      <c r="UY28" s="57"/>
      <c r="UZ28" s="57"/>
      <c r="VA28" s="57"/>
      <c r="VB28" s="57"/>
      <c r="VC28" s="57"/>
      <c r="VD28" s="57"/>
      <c r="VE28" s="57"/>
      <c r="VF28" s="57"/>
      <c r="VG28" s="57"/>
      <c r="VH28" s="57"/>
      <c r="VI28" s="57"/>
      <c r="VJ28" s="57"/>
      <c r="VK28" s="57"/>
      <c r="VL28" s="57"/>
      <c r="VM28" s="57"/>
      <c r="VN28" s="57"/>
      <c r="VO28" s="57"/>
      <c r="VP28" s="57"/>
      <c r="VQ28" s="57"/>
      <c r="VR28" s="57"/>
      <c r="VS28" s="57"/>
      <c r="VT28" s="57"/>
      <c r="VU28" s="57"/>
      <c r="VV28" s="57"/>
      <c r="VW28" s="57"/>
      <c r="VX28" s="57"/>
      <c r="VY28" s="57"/>
      <c r="VZ28" s="57"/>
      <c r="WA28" s="57"/>
      <c r="WB28" s="57"/>
      <c r="WC28" s="57"/>
      <c r="WD28" s="57"/>
      <c r="WE28" s="57"/>
      <c r="WF28" s="57"/>
      <c r="WG28" s="57"/>
      <c r="WH28" s="57"/>
      <c r="WI28" s="57"/>
      <c r="WJ28" s="57"/>
      <c r="WK28" s="57"/>
      <c r="WL28" s="57"/>
      <c r="WM28" s="57"/>
      <c r="WN28" s="57"/>
      <c r="WO28" s="57"/>
      <c r="WP28" s="57"/>
      <c r="WQ28" s="57"/>
      <c r="WR28" s="57"/>
      <c r="WS28" s="57"/>
      <c r="WT28" s="57"/>
      <c r="WU28" s="57"/>
      <c r="WV28" s="57"/>
      <c r="WW28" s="57"/>
      <c r="WX28" s="57"/>
      <c r="WY28" s="57"/>
      <c r="WZ28" s="57"/>
      <c r="XA28" s="57"/>
      <c r="XB28" s="57"/>
      <c r="XC28" s="57"/>
      <c r="XD28" s="57"/>
      <c r="XE28" s="57"/>
      <c r="XF28" s="57"/>
      <c r="XG28" s="57"/>
      <c r="XH28" s="57"/>
      <c r="XI28" s="57"/>
      <c r="XJ28" s="57"/>
      <c r="XK28" s="57"/>
      <c r="XL28" s="57"/>
      <c r="XM28" s="57"/>
      <c r="XN28" s="57"/>
      <c r="XO28" s="57"/>
      <c r="XP28" s="57"/>
      <c r="XQ28" s="57"/>
      <c r="XR28" s="57"/>
      <c r="XS28" s="57"/>
      <c r="XT28" s="57"/>
      <c r="XU28" s="57"/>
      <c r="XV28" s="57"/>
      <c r="XW28" s="57"/>
      <c r="XX28" s="57"/>
      <c r="XY28" s="57"/>
      <c r="XZ28" s="57"/>
      <c r="YA28" s="57"/>
      <c r="YB28" s="57"/>
      <c r="YC28" s="57"/>
      <c r="YD28" s="57"/>
      <c r="YE28" s="57"/>
      <c r="YF28" s="57"/>
      <c r="YG28" s="57"/>
      <c r="YH28" s="57"/>
      <c r="YI28" s="57"/>
      <c r="YJ28" s="57"/>
      <c r="YK28" s="57"/>
      <c r="YL28" s="57"/>
      <c r="YM28" s="57"/>
      <c r="YN28" s="57"/>
      <c r="YO28" s="57"/>
      <c r="YP28" s="57"/>
      <c r="YQ28" s="57"/>
      <c r="YR28" s="57"/>
      <c r="YS28" s="57"/>
      <c r="YT28" s="57"/>
      <c r="YU28" s="57"/>
      <c r="YV28" s="57"/>
      <c r="YW28" s="57"/>
      <c r="YX28" s="57"/>
      <c r="YY28" s="57"/>
      <c r="YZ28" s="57"/>
      <c r="ZA28" s="57"/>
      <c r="ZB28" s="57"/>
      <c r="ZC28" s="57"/>
      <c r="ZD28" s="57"/>
      <c r="ZE28" s="57"/>
      <c r="ZF28" s="57"/>
      <c r="ZG28" s="57"/>
      <c r="ZH28" s="57"/>
      <c r="ZI28" s="57"/>
      <c r="ZJ28" s="57"/>
      <c r="ZK28" s="57"/>
      <c r="ZL28" s="57"/>
      <c r="ZM28" s="57"/>
      <c r="ZN28" s="57"/>
      <c r="ZO28" s="57"/>
      <c r="ZP28" s="57"/>
      <c r="ZQ28" s="57"/>
      <c r="ZR28" s="57"/>
      <c r="ZS28" s="57"/>
      <c r="ZT28" s="57"/>
      <c r="ZU28" s="57"/>
      <c r="ZV28" s="57"/>
      <c r="ZW28" s="57"/>
      <c r="ZX28" s="57"/>
      <c r="ZY28" s="57"/>
      <c r="ZZ28" s="57"/>
      <c r="AAA28" s="57"/>
      <c r="AAB28" s="57"/>
      <c r="AAC28" s="57"/>
      <c r="AAD28" s="57"/>
      <c r="AAE28" s="57"/>
      <c r="AAF28" s="57"/>
      <c r="AAG28" s="57"/>
      <c r="AAH28" s="57"/>
      <c r="AAI28" s="57"/>
      <c r="AAJ28" s="57"/>
      <c r="AAK28" s="57"/>
      <c r="AAL28" s="57"/>
      <c r="AAM28" s="57"/>
      <c r="AAN28" s="57"/>
      <c r="AAO28" s="57"/>
      <c r="AAP28" s="57"/>
      <c r="AAQ28" s="57"/>
      <c r="AAR28" s="57"/>
      <c r="AAS28" s="57"/>
      <c r="AAT28" s="57"/>
      <c r="AAU28" s="57"/>
      <c r="AAV28" s="57"/>
      <c r="AAW28" s="57"/>
      <c r="AAX28" s="57"/>
      <c r="AAY28" s="57"/>
      <c r="AAZ28" s="57"/>
      <c r="ABA28" s="57"/>
      <c r="ABB28" s="57"/>
      <c r="ABC28" s="57"/>
      <c r="ABD28" s="57"/>
      <c r="ABE28" s="57"/>
      <c r="ABF28" s="57"/>
      <c r="ABG28" s="57"/>
      <c r="ABH28" s="57"/>
      <c r="ABI28" s="57"/>
      <c r="ABJ28" s="57"/>
      <c r="ABK28" s="57"/>
      <c r="ABL28" s="57"/>
      <c r="ABM28" s="57"/>
      <c r="ABN28" s="57"/>
      <c r="ABO28" s="57"/>
      <c r="ABP28" s="57"/>
      <c r="ABQ28" s="57"/>
      <c r="ABR28" s="57"/>
      <c r="ABS28" s="57"/>
      <c r="ABT28" s="57"/>
      <c r="ABU28" s="57"/>
      <c r="ABV28" s="57"/>
      <c r="ABW28" s="57"/>
      <c r="ABX28" s="57"/>
      <c r="ABY28" s="57"/>
      <c r="ABZ28" s="57"/>
      <c r="ACA28" s="57"/>
      <c r="ACB28" s="57"/>
      <c r="ACC28" s="57"/>
      <c r="ACD28" s="57"/>
      <c r="ACE28" s="57"/>
      <c r="ACF28" s="57"/>
      <c r="ACG28" s="57"/>
      <c r="ACH28" s="57"/>
      <c r="ACI28" s="57"/>
      <c r="ACJ28" s="57"/>
      <c r="ACK28" s="57"/>
      <c r="ACL28" s="57"/>
      <c r="ACM28" s="57"/>
      <c r="ACN28" s="57"/>
      <c r="ACO28" s="57"/>
      <c r="ACP28" s="57"/>
      <c r="ACQ28" s="57"/>
      <c r="ACR28" s="57"/>
      <c r="ACS28" s="57"/>
      <c r="ACT28" s="57"/>
      <c r="ACU28" s="57"/>
      <c r="ACV28" s="57"/>
      <c r="ACW28" s="57"/>
      <c r="ACX28" s="57"/>
      <c r="ACY28" s="57"/>
      <c r="ACZ28" s="57"/>
      <c r="ADA28" s="57"/>
      <c r="ADB28" s="57"/>
      <c r="ADC28" s="57"/>
      <c r="ADD28" s="57"/>
      <c r="ADE28" s="57"/>
      <c r="ADF28" s="57"/>
      <c r="ADG28" s="57"/>
      <c r="ADH28" s="57"/>
      <c r="ADI28" s="57"/>
      <c r="ADJ28" s="57"/>
      <c r="ADK28" s="57"/>
      <c r="ADL28" s="57"/>
      <c r="ADM28" s="57"/>
      <c r="ADN28" s="57"/>
      <c r="ADO28" s="57"/>
      <c r="ADP28" s="57"/>
      <c r="ADQ28" s="57"/>
      <c r="ADR28" s="57"/>
      <c r="ADS28" s="57"/>
      <c r="ADT28" s="57"/>
      <c r="ADU28" s="57"/>
      <c r="ADV28" s="57"/>
      <c r="ADW28" s="57"/>
      <c r="ADX28" s="57"/>
      <c r="ADY28" s="57"/>
      <c r="ADZ28" s="57"/>
      <c r="AEA28" s="57"/>
      <c r="AEB28" s="57"/>
      <c r="AEC28" s="57"/>
      <c r="AED28" s="57"/>
      <c r="AEE28" s="57"/>
      <c r="AEF28" s="57"/>
      <c r="AEG28" s="57"/>
      <c r="AEH28" s="57"/>
      <c r="AEI28" s="57"/>
      <c r="AEJ28" s="57"/>
      <c r="AEK28" s="57"/>
      <c r="AEL28" s="57"/>
      <c r="AEM28" s="57"/>
      <c r="AEN28" s="57"/>
      <c r="AEO28" s="57"/>
      <c r="AEP28" s="57"/>
      <c r="AEQ28" s="57"/>
      <c r="AER28" s="57"/>
      <c r="AES28" s="57"/>
      <c r="AET28" s="57"/>
      <c r="AEU28" s="57"/>
      <c r="AEV28" s="57"/>
      <c r="AEW28" s="57"/>
      <c r="AEX28" s="57"/>
      <c r="AEY28" s="57"/>
      <c r="AEZ28" s="57"/>
      <c r="AFA28" s="57"/>
      <c r="AFB28" s="57"/>
      <c r="AFC28" s="57"/>
      <c r="AFD28" s="57"/>
      <c r="AFE28" s="57"/>
      <c r="AFF28" s="57"/>
      <c r="AFG28" s="57"/>
      <c r="AFH28" s="57"/>
      <c r="AFI28" s="57"/>
      <c r="AFJ28" s="57"/>
      <c r="AFK28" s="57"/>
      <c r="AFL28" s="57"/>
      <c r="AFM28" s="57"/>
      <c r="AFN28" s="57"/>
      <c r="AFO28" s="57"/>
      <c r="AFP28" s="57"/>
      <c r="AFQ28" s="57"/>
      <c r="AFR28" s="57"/>
      <c r="AFS28" s="57"/>
      <c r="AFT28" s="57"/>
      <c r="AFU28" s="57"/>
      <c r="AFV28" s="57"/>
      <c r="AFW28" s="57"/>
      <c r="AFX28" s="57"/>
      <c r="AFY28" s="57"/>
      <c r="AFZ28" s="57"/>
      <c r="AGA28" s="57"/>
      <c r="AGB28" s="57"/>
      <c r="AGC28" s="57"/>
      <c r="AGD28" s="57"/>
      <c r="AGE28" s="57"/>
      <c r="AGF28" s="57"/>
      <c r="AGG28" s="57"/>
      <c r="AGH28" s="57"/>
      <c r="AGI28" s="57"/>
      <c r="AGJ28" s="57"/>
      <c r="AGK28" s="57"/>
      <c r="AGL28" s="57"/>
      <c r="AGM28" s="57"/>
      <c r="AGN28" s="57"/>
      <c r="AGO28" s="57"/>
      <c r="AGP28" s="57"/>
      <c r="AGQ28" s="57"/>
      <c r="AGR28" s="57"/>
      <c r="AGS28" s="57"/>
      <c r="AGT28" s="57"/>
      <c r="AGU28" s="57"/>
      <c r="AGV28" s="57"/>
      <c r="AGW28" s="57"/>
      <c r="AGX28" s="57"/>
      <c r="AGY28" s="57"/>
      <c r="AGZ28" s="57"/>
      <c r="AHA28" s="57"/>
      <c r="AHB28" s="57"/>
      <c r="AHC28" s="57"/>
      <c r="AHD28" s="57"/>
      <c r="AHE28" s="57"/>
      <c r="AHF28" s="57"/>
      <c r="AHG28" s="57"/>
      <c r="AHH28" s="57"/>
      <c r="AHI28" s="57"/>
      <c r="AHJ28" s="57"/>
      <c r="AHK28" s="57"/>
      <c r="AHL28" s="57"/>
      <c r="AHM28" s="57"/>
      <c r="AHN28" s="57"/>
      <c r="AHO28" s="57"/>
      <c r="AHP28" s="57"/>
      <c r="AHQ28" s="57"/>
      <c r="AHR28" s="57"/>
      <c r="AHS28" s="57"/>
      <c r="AHT28" s="57"/>
      <c r="AHU28" s="57"/>
      <c r="AHV28" s="57"/>
      <c r="AHW28" s="57"/>
      <c r="AHX28" s="57"/>
      <c r="AHY28" s="57"/>
      <c r="AHZ28" s="57"/>
      <c r="AIA28" s="57"/>
      <c r="AIB28" s="57"/>
      <c r="AIC28" s="57"/>
      <c r="AID28" s="57"/>
      <c r="AIE28" s="57"/>
      <c r="AIF28" s="57"/>
      <c r="AIG28" s="57"/>
      <c r="AIH28" s="57"/>
      <c r="AII28" s="57"/>
      <c r="AIJ28" s="57"/>
      <c r="AIK28" s="57"/>
      <c r="AIL28" s="57"/>
      <c r="AIM28" s="57"/>
      <c r="AIN28" s="57"/>
      <c r="AIO28" s="57"/>
      <c r="AIP28" s="57"/>
      <c r="AIQ28" s="57"/>
      <c r="AIR28" s="57"/>
      <c r="AIS28" s="57"/>
      <c r="AIT28" s="57"/>
      <c r="AIU28" s="57"/>
      <c r="AIV28" s="57"/>
      <c r="AIW28" s="57"/>
      <c r="AIX28" s="57"/>
      <c r="AIY28" s="57"/>
      <c r="AIZ28" s="57"/>
      <c r="AJA28" s="57"/>
      <c r="AJB28" s="57"/>
      <c r="AJC28" s="57"/>
      <c r="AJD28" s="57"/>
      <c r="AJE28" s="57"/>
      <c r="AJF28" s="57"/>
      <c r="AJG28" s="57"/>
      <c r="AJH28" s="57"/>
      <c r="AJI28" s="57"/>
      <c r="AJJ28" s="57"/>
      <c r="AJK28" s="57"/>
      <c r="AJL28" s="57"/>
      <c r="AJM28" s="57"/>
      <c r="AJN28" s="57"/>
      <c r="AJO28" s="57"/>
      <c r="AJP28" s="57"/>
      <c r="AJQ28" s="57"/>
      <c r="AJR28" s="57"/>
      <c r="AJS28" s="57"/>
      <c r="AJT28" s="57"/>
      <c r="AJU28" s="57"/>
      <c r="AJV28" s="57"/>
      <c r="AJW28" s="57"/>
      <c r="AJX28" s="57"/>
      <c r="AJY28" s="57"/>
      <c r="AJZ28" s="57"/>
      <c r="AKA28" s="57"/>
      <c r="AKB28" s="57"/>
      <c r="AKC28" s="57"/>
      <c r="AKD28" s="57"/>
      <c r="AKE28" s="57"/>
      <c r="AKF28" s="57"/>
      <c r="AKG28" s="57"/>
      <c r="AKH28" s="57"/>
      <c r="AKI28" s="57"/>
      <c r="AKJ28" s="57"/>
      <c r="AKK28" s="57"/>
      <c r="AKL28" s="57"/>
      <c r="AKM28" s="57"/>
      <c r="AKN28" s="57"/>
      <c r="AKO28" s="57"/>
      <c r="AKP28" s="57"/>
      <c r="AKQ28" s="57"/>
      <c r="AKR28" s="57"/>
      <c r="AKS28" s="57"/>
      <c r="AKT28" s="57"/>
      <c r="AKU28" s="57"/>
      <c r="AKV28" s="57"/>
      <c r="AKW28" s="57"/>
      <c r="AKX28" s="57"/>
      <c r="AKY28" s="57"/>
      <c r="AKZ28" s="57"/>
      <c r="ALA28" s="57"/>
      <c r="ALB28" s="57"/>
      <c r="ALC28" s="57"/>
      <c r="ALD28" s="57"/>
      <c r="ALE28" s="57"/>
      <c r="ALF28" s="57"/>
      <c r="ALG28" s="57"/>
      <c r="ALH28" s="57"/>
      <c r="ALI28" s="57"/>
      <c r="ALJ28" s="57"/>
      <c r="ALK28" s="57"/>
      <c r="ALL28" s="57"/>
      <c r="ALM28" s="57"/>
      <c r="ALN28" s="57"/>
      <c r="ALO28" s="57"/>
      <c r="ALP28" s="57"/>
      <c r="ALQ28" s="57"/>
      <c r="ALR28" s="57"/>
      <c r="ALS28" s="57"/>
      <c r="ALT28" s="57"/>
      <c r="ALU28" s="57"/>
      <c r="ALV28" s="57"/>
      <c r="ALW28" s="57"/>
      <c r="ALX28" s="57"/>
      <c r="ALY28" s="57"/>
      <c r="ALZ28" s="57"/>
      <c r="AMA28" s="57"/>
      <c r="AMB28" s="57"/>
      <c r="AMC28" s="57"/>
      <c r="AMD28" s="57"/>
      <c r="AME28" s="57"/>
      <c r="AMF28" s="57"/>
      <c r="AMG28" s="57"/>
      <c r="AMH28" s="57"/>
      <c r="AMI28" s="57"/>
      <c r="AMJ28" s="57"/>
      <c r="AMK28" s="57"/>
      <c r="AML28" s="57"/>
      <c r="AMM28" s="57"/>
      <c r="AMN28" s="57"/>
      <c r="AMO28" s="57"/>
      <c r="AMP28" s="57"/>
      <c r="AMQ28" s="57"/>
      <c r="AMR28" s="57"/>
      <c r="AMS28" s="57"/>
      <c r="AMT28" s="57"/>
      <c r="AMU28" s="57"/>
      <c r="AMV28" s="57"/>
      <c r="AMW28" s="57"/>
      <c r="AMX28" s="57"/>
      <c r="AMY28" s="57"/>
      <c r="AMZ28" s="57"/>
      <c r="ANA28" s="57"/>
      <c r="ANB28" s="57"/>
      <c r="ANC28" s="57"/>
      <c r="AND28" s="57"/>
      <c r="ANE28" s="57"/>
      <c r="ANF28" s="57"/>
      <c r="ANG28" s="57"/>
      <c r="ANH28" s="57"/>
      <c r="ANI28" s="57"/>
      <c r="ANJ28" s="57"/>
      <c r="ANK28" s="57"/>
      <c r="ANL28" s="57"/>
      <c r="ANM28" s="57"/>
      <c r="ANN28" s="57"/>
      <c r="ANO28" s="57"/>
      <c r="ANP28" s="57"/>
      <c r="ANQ28" s="57"/>
      <c r="ANR28" s="57"/>
      <c r="ANS28" s="57"/>
      <c r="ANT28" s="57"/>
      <c r="ANU28" s="57"/>
      <c r="ANV28" s="57"/>
      <c r="ANW28" s="57"/>
      <c r="ANX28" s="57"/>
      <c r="ANY28" s="57"/>
      <c r="ANZ28" s="57"/>
      <c r="AOA28" s="57"/>
      <c r="AOB28" s="57"/>
      <c r="AOC28" s="57"/>
      <c r="AOD28" s="57"/>
      <c r="AOE28" s="57"/>
      <c r="AOF28" s="57"/>
      <c r="AOG28" s="57"/>
      <c r="AOH28" s="57"/>
      <c r="AOI28" s="57"/>
      <c r="AOJ28" s="57"/>
      <c r="AOK28" s="57"/>
      <c r="AOL28" s="57"/>
      <c r="AOM28" s="57"/>
      <c r="AON28" s="57"/>
      <c r="AOO28" s="57"/>
      <c r="AOP28" s="57"/>
      <c r="AOQ28" s="57"/>
      <c r="AOR28" s="57"/>
      <c r="AOS28" s="57"/>
      <c r="AOT28" s="57"/>
      <c r="AOU28" s="57"/>
      <c r="AOV28" s="57"/>
      <c r="AOW28" s="57"/>
      <c r="AOX28" s="57"/>
      <c r="AOY28" s="57"/>
      <c r="AOZ28" s="57"/>
      <c r="APA28" s="57"/>
      <c r="APB28" s="57"/>
      <c r="APC28" s="57"/>
      <c r="APD28" s="57"/>
      <c r="APE28" s="57"/>
      <c r="APF28" s="57"/>
      <c r="APG28" s="57"/>
      <c r="APH28" s="57"/>
      <c r="API28" s="57"/>
      <c r="APJ28" s="57"/>
      <c r="APK28" s="57"/>
      <c r="APL28" s="57"/>
      <c r="APM28" s="57"/>
      <c r="APN28" s="57"/>
      <c r="APO28" s="57"/>
      <c r="APP28" s="57"/>
      <c r="APQ28" s="57"/>
      <c r="APR28" s="57"/>
      <c r="APS28" s="57"/>
      <c r="APT28" s="57"/>
      <c r="APU28" s="57"/>
      <c r="APV28" s="57"/>
      <c r="APW28" s="57"/>
      <c r="APX28" s="57"/>
      <c r="APY28" s="57"/>
      <c r="APZ28" s="57"/>
      <c r="AQA28" s="57"/>
      <c r="AQB28" s="57"/>
      <c r="AQC28" s="57"/>
      <c r="AQD28" s="57"/>
      <c r="AQE28" s="57"/>
      <c r="AQF28" s="57"/>
      <c r="AQG28" s="57"/>
      <c r="AQH28" s="57"/>
      <c r="AQI28" s="57"/>
      <c r="AQJ28" s="57"/>
      <c r="AQK28" s="57"/>
      <c r="AQL28" s="57"/>
      <c r="AQM28" s="57"/>
      <c r="AQN28" s="57"/>
      <c r="AQO28" s="57"/>
      <c r="AQP28" s="57"/>
      <c r="AQQ28" s="57"/>
      <c r="AQR28" s="57"/>
      <c r="AQS28" s="57"/>
      <c r="AQT28" s="57"/>
      <c r="AQU28" s="57"/>
      <c r="AQV28" s="57"/>
      <c r="AQW28" s="57"/>
      <c r="AQX28" s="57"/>
      <c r="AQY28" s="57"/>
      <c r="AQZ28" s="57"/>
      <c r="ARA28" s="57"/>
      <c r="ARB28" s="57"/>
      <c r="ARC28" s="57"/>
      <c r="ARD28" s="57"/>
      <c r="ARE28" s="57"/>
      <c r="ARF28" s="57"/>
      <c r="ARG28" s="57"/>
      <c r="ARH28" s="57"/>
      <c r="ARI28" s="57"/>
      <c r="ARJ28" s="57"/>
      <c r="ARK28" s="57"/>
      <c r="ARL28" s="57"/>
      <c r="ARM28" s="57"/>
      <c r="ARN28" s="57"/>
      <c r="ARO28" s="57"/>
      <c r="ARP28" s="57"/>
      <c r="ARQ28" s="57"/>
      <c r="ARR28" s="57"/>
      <c r="ARS28" s="57"/>
      <c r="ART28" s="57"/>
      <c r="ARU28" s="57"/>
      <c r="ARV28" s="57"/>
      <c r="ARW28" s="57"/>
      <c r="ARX28" s="57"/>
      <c r="ARY28" s="57"/>
      <c r="ARZ28" s="57"/>
      <c r="ASA28" s="57"/>
      <c r="ASB28" s="57"/>
      <c r="ASC28" s="57"/>
      <c r="ASD28" s="57"/>
      <c r="ASE28" s="57"/>
      <c r="ASF28" s="57"/>
      <c r="ASG28" s="57"/>
      <c r="ASH28" s="57"/>
      <c r="ASI28" s="57"/>
      <c r="ASJ28" s="57"/>
      <c r="ASK28" s="57"/>
      <c r="ASL28" s="57"/>
      <c r="ASM28" s="57"/>
      <c r="ASN28" s="57"/>
      <c r="ASO28" s="57"/>
      <c r="ASP28" s="57"/>
      <c r="ASQ28" s="57"/>
      <c r="ASR28" s="57"/>
      <c r="ASS28" s="57"/>
      <c r="AST28" s="57"/>
      <c r="ASU28" s="57"/>
      <c r="ASV28" s="57"/>
      <c r="ASW28" s="57"/>
      <c r="ASX28" s="57"/>
      <c r="ASY28" s="57"/>
      <c r="ASZ28" s="57"/>
      <c r="ATA28" s="57"/>
      <c r="ATB28" s="57"/>
      <c r="ATC28" s="57"/>
      <c r="ATD28" s="57"/>
      <c r="ATE28" s="57"/>
      <c r="ATF28" s="57"/>
      <c r="ATG28" s="57"/>
      <c r="ATH28" s="57"/>
      <c r="ATI28" s="57"/>
      <c r="ATJ28" s="57"/>
      <c r="ATK28" s="57"/>
      <c r="ATL28" s="57"/>
      <c r="ATM28" s="57"/>
      <c r="ATN28" s="57"/>
      <c r="ATO28" s="57"/>
      <c r="ATP28" s="57"/>
      <c r="ATQ28" s="57"/>
      <c r="ATR28" s="57"/>
      <c r="ATS28" s="57"/>
      <c r="ATT28" s="57"/>
      <c r="ATU28" s="57"/>
      <c r="ATV28" s="57"/>
      <c r="ATW28" s="57"/>
      <c r="ATX28" s="57"/>
      <c r="ATY28" s="57"/>
      <c r="ATZ28" s="57"/>
      <c r="AUA28" s="57"/>
      <c r="AUB28" s="57"/>
      <c r="AUC28" s="57"/>
      <c r="AUD28" s="57"/>
      <c r="AUE28" s="57"/>
      <c r="AUF28" s="57"/>
      <c r="AUG28" s="57"/>
      <c r="AUH28" s="57"/>
      <c r="AUI28" s="57"/>
      <c r="AUJ28" s="57"/>
      <c r="AUK28" s="57"/>
      <c r="AUL28" s="57"/>
      <c r="AUM28" s="57"/>
      <c r="AUN28" s="57"/>
      <c r="AUO28" s="57"/>
      <c r="AUP28" s="57"/>
      <c r="AUQ28" s="57"/>
      <c r="AUR28" s="57"/>
      <c r="AUS28" s="57"/>
      <c r="AUT28" s="57"/>
      <c r="AUU28" s="57"/>
      <c r="AUV28" s="57"/>
      <c r="AUW28" s="57"/>
      <c r="AUX28" s="57"/>
      <c r="AUY28" s="57"/>
      <c r="AUZ28" s="57"/>
      <c r="AVA28" s="57"/>
      <c r="AVB28" s="57"/>
      <c r="AVC28" s="57"/>
      <c r="AVD28" s="57"/>
      <c r="AVE28" s="57"/>
      <c r="AVF28" s="57"/>
      <c r="AVG28" s="57"/>
      <c r="AVH28" s="57"/>
      <c r="AVI28" s="57"/>
      <c r="AVJ28" s="57"/>
      <c r="AVK28" s="57"/>
      <c r="AVL28" s="57"/>
      <c r="AVM28" s="57"/>
      <c r="AVN28" s="57"/>
      <c r="AVO28" s="57"/>
      <c r="AVP28" s="57"/>
      <c r="AVQ28" s="57"/>
      <c r="AVR28" s="57"/>
      <c r="AVS28" s="57"/>
      <c r="AVT28" s="57"/>
      <c r="AVU28" s="57"/>
      <c r="AVV28" s="57"/>
      <c r="AVW28" s="57"/>
      <c r="AVX28" s="57"/>
      <c r="AVY28" s="57"/>
      <c r="AVZ28" s="57"/>
      <c r="AWA28" s="57"/>
      <c r="AWB28" s="57"/>
      <c r="AWC28" s="57"/>
      <c r="AWD28" s="57"/>
      <c r="AWE28" s="57"/>
      <c r="AWF28" s="57"/>
      <c r="AWG28" s="57"/>
      <c r="AWH28" s="57"/>
      <c r="AWI28" s="57"/>
      <c r="AWJ28" s="57"/>
      <c r="AWK28" s="57"/>
      <c r="AWL28" s="57"/>
      <c r="AWM28" s="57"/>
      <c r="AWN28" s="57"/>
      <c r="AWO28" s="57"/>
      <c r="AWP28" s="57"/>
      <c r="AWQ28" s="57"/>
      <c r="AWR28" s="57"/>
      <c r="AWS28" s="57"/>
      <c r="AWT28" s="57"/>
      <c r="AWU28" s="57"/>
      <c r="AWV28" s="57"/>
      <c r="AWW28" s="57"/>
      <c r="AWX28" s="57"/>
      <c r="AWY28" s="57"/>
      <c r="AWZ28" s="57"/>
      <c r="AXA28" s="57"/>
      <c r="AXB28" s="57"/>
      <c r="AXC28" s="57"/>
      <c r="AXD28" s="57"/>
      <c r="AXE28" s="57"/>
      <c r="AXF28" s="57"/>
      <c r="AXG28" s="57"/>
      <c r="AXH28" s="57"/>
      <c r="AXI28" s="57"/>
      <c r="AXJ28" s="57"/>
      <c r="AXK28" s="57"/>
      <c r="AXL28" s="57"/>
      <c r="AXM28" s="57"/>
      <c r="AXN28" s="57"/>
      <c r="AXO28" s="57"/>
      <c r="AXP28" s="57"/>
      <c r="AXQ28" s="57"/>
      <c r="AXR28" s="57"/>
      <c r="AXS28" s="57"/>
      <c r="AXT28" s="57"/>
      <c r="AXU28" s="57"/>
      <c r="AXV28" s="57"/>
      <c r="AXW28" s="57"/>
      <c r="AXX28" s="57"/>
      <c r="AXY28" s="57"/>
      <c r="AXZ28" s="57"/>
      <c r="AYA28" s="57"/>
      <c r="AYB28" s="57"/>
      <c r="AYC28" s="57"/>
      <c r="AYD28" s="57"/>
      <c r="AYE28" s="57"/>
      <c r="AYF28" s="57"/>
      <c r="AYG28" s="57"/>
      <c r="AYH28" s="57"/>
      <c r="AYI28" s="57"/>
      <c r="AYJ28" s="57"/>
      <c r="AYK28" s="57"/>
      <c r="AYL28" s="57"/>
      <c r="AYM28" s="57"/>
      <c r="AYN28" s="57"/>
      <c r="AYO28" s="57"/>
      <c r="AYP28" s="57"/>
      <c r="AYQ28" s="57"/>
      <c r="AYR28" s="57"/>
      <c r="AYS28" s="57"/>
      <c r="AYT28" s="57"/>
      <c r="AYU28" s="57"/>
      <c r="AYV28" s="57"/>
      <c r="AYW28" s="57"/>
      <c r="AYX28" s="57"/>
      <c r="AYY28" s="57"/>
      <c r="AYZ28" s="57"/>
      <c r="AZA28" s="57"/>
      <c r="AZB28" s="57"/>
      <c r="AZC28" s="57"/>
      <c r="AZD28" s="57"/>
      <c r="AZE28" s="57"/>
      <c r="AZF28" s="57"/>
      <c r="AZG28" s="57"/>
      <c r="AZH28" s="57"/>
      <c r="AZI28" s="57"/>
      <c r="AZJ28" s="57"/>
      <c r="AZK28" s="57"/>
      <c r="AZL28" s="57"/>
      <c r="AZM28" s="57"/>
      <c r="AZN28" s="57"/>
      <c r="AZO28" s="57"/>
      <c r="AZP28" s="57"/>
      <c r="AZQ28" s="57"/>
      <c r="AZR28" s="57"/>
      <c r="AZS28" s="57"/>
      <c r="AZT28" s="57"/>
      <c r="AZU28" s="57"/>
      <c r="AZV28" s="57"/>
      <c r="AZW28" s="57"/>
      <c r="AZX28" s="57"/>
      <c r="AZY28" s="57"/>
      <c r="AZZ28" s="57"/>
      <c r="BAA28" s="57"/>
      <c r="BAB28" s="57"/>
      <c r="BAC28" s="57"/>
      <c r="BAD28" s="57"/>
      <c r="BAE28" s="57"/>
      <c r="BAF28" s="57"/>
      <c r="BAG28" s="57"/>
      <c r="BAH28" s="57"/>
      <c r="BAI28" s="57"/>
      <c r="BAJ28" s="57"/>
      <c r="BAK28" s="57"/>
      <c r="BAL28" s="57"/>
      <c r="BAM28" s="57"/>
      <c r="BAN28" s="57"/>
      <c r="BAO28" s="57"/>
      <c r="BAP28" s="57"/>
      <c r="BAQ28" s="57"/>
      <c r="BAR28" s="57"/>
      <c r="BAS28" s="57"/>
      <c r="BAT28" s="57"/>
      <c r="BAU28" s="57"/>
      <c r="BAV28" s="57"/>
      <c r="BAW28" s="57"/>
      <c r="BAX28" s="57"/>
      <c r="BAY28" s="57"/>
      <c r="BAZ28" s="57"/>
      <c r="BBA28" s="57"/>
      <c r="BBB28" s="57"/>
      <c r="BBC28" s="57"/>
      <c r="BBD28" s="57"/>
      <c r="BBE28" s="57"/>
      <c r="BBF28" s="57"/>
      <c r="BBG28" s="57"/>
      <c r="BBH28" s="57"/>
      <c r="BBI28" s="57"/>
      <c r="BBJ28" s="57"/>
      <c r="BBK28" s="57"/>
      <c r="BBL28" s="57"/>
      <c r="BBM28" s="57"/>
      <c r="BBN28" s="57"/>
      <c r="BBO28" s="57"/>
      <c r="BBP28" s="57"/>
      <c r="BBQ28" s="57"/>
      <c r="BBR28" s="57"/>
      <c r="BBS28" s="57"/>
      <c r="BBT28" s="57"/>
      <c r="BBU28" s="57"/>
      <c r="BBV28" s="57"/>
      <c r="BBW28" s="57"/>
      <c r="BBX28" s="57"/>
      <c r="BBY28" s="57"/>
      <c r="BBZ28" s="57"/>
      <c r="BCA28" s="57"/>
      <c r="BCB28" s="57"/>
      <c r="BCC28" s="57"/>
      <c r="BCD28" s="57"/>
      <c r="BCE28" s="57"/>
      <c r="BCF28" s="57"/>
      <c r="BCG28" s="57"/>
      <c r="BCH28" s="57"/>
      <c r="BCI28" s="57"/>
      <c r="BCJ28" s="57"/>
      <c r="BCK28" s="57"/>
      <c r="BCL28" s="57"/>
      <c r="BCM28" s="57"/>
      <c r="BCN28" s="57"/>
      <c r="BCO28" s="57"/>
      <c r="BCP28" s="57"/>
      <c r="BCQ28" s="57"/>
      <c r="BCR28" s="57"/>
      <c r="BCS28" s="57"/>
      <c r="BCT28" s="57"/>
      <c r="BCU28" s="57"/>
      <c r="BCV28" s="57"/>
      <c r="BCW28" s="57"/>
      <c r="BCX28" s="57"/>
      <c r="BCY28" s="57"/>
      <c r="BCZ28" s="57"/>
      <c r="BDA28" s="57"/>
      <c r="BDB28" s="57"/>
      <c r="BDC28" s="57"/>
      <c r="BDD28" s="57"/>
      <c r="BDE28" s="57"/>
      <c r="BDF28" s="57"/>
      <c r="BDG28" s="57"/>
      <c r="BDH28" s="57"/>
      <c r="BDI28" s="57"/>
      <c r="BDJ28" s="57"/>
      <c r="BDK28" s="57"/>
      <c r="BDL28" s="57"/>
      <c r="BDM28" s="57"/>
      <c r="BDN28" s="57"/>
      <c r="BDO28" s="57"/>
      <c r="BDP28" s="57"/>
      <c r="BDQ28" s="57"/>
      <c r="BDR28" s="57"/>
      <c r="BDS28" s="57"/>
      <c r="BDT28" s="57"/>
      <c r="BDU28" s="57"/>
      <c r="BDV28" s="57"/>
      <c r="BDW28" s="57"/>
      <c r="BDX28" s="57"/>
      <c r="BDY28" s="57"/>
      <c r="BDZ28" s="57"/>
      <c r="BEA28" s="57"/>
      <c r="BEB28" s="57"/>
      <c r="BEC28" s="57"/>
      <c r="BED28" s="57"/>
      <c r="BEE28" s="57"/>
      <c r="BEF28" s="57"/>
      <c r="BEG28" s="57"/>
      <c r="BEH28" s="57"/>
      <c r="BEI28" s="57"/>
      <c r="BEJ28" s="57"/>
      <c r="BEK28" s="57"/>
      <c r="BEL28" s="57"/>
      <c r="BEM28" s="57"/>
      <c r="BEN28" s="57"/>
      <c r="BEO28" s="57"/>
      <c r="BEP28" s="57"/>
      <c r="BEQ28" s="57"/>
      <c r="BER28" s="57"/>
      <c r="BES28" s="57"/>
      <c r="BET28" s="57"/>
      <c r="BEU28" s="57"/>
      <c r="BEV28" s="57"/>
      <c r="BEW28" s="57"/>
      <c r="BEX28" s="57"/>
      <c r="BEY28" s="57"/>
      <c r="BEZ28" s="57"/>
      <c r="BFA28" s="57"/>
      <c r="BFB28" s="57"/>
      <c r="BFC28" s="57"/>
      <c r="BFD28" s="57"/>
      <c r="BFE28" s="57"/>
      <c r="BFF28" s="57"/>
      <c r="BFG28" s="57"/>
      <c r="BFH28" s="57"/>
      <c r="BFI28" s="57"/>
      <c r="BFJ28" s="57"/>
      <c r="BFK28" s="57"/>
      <c r="BFL28" s="57"/>
      <c r="BFM28" s="57"/>
      <c r="BFN28" s="57"/>
      <c r="BFO28" s="57"/>
      <c r="BFP28" s="57"/>
      <c r="BFQ28" s="57"/>
      <c r="BFR28" s="57"/>
      <c r="BFS28" s="57"/>
      <c r="BFT28" s="57"/>
      <c r="BFU28" s="57"/>
      <c r="BFV28" s="57"/>
      <c r="BFW28" s="57"/>
      <c r="BFX28" s="57"/>
      <c r="BFY28" s="57"/>
      <c r="BFZ28" s="57"/>
      <c r="BGA28" s="57"/>
      <c r="BGB28" s="57"/>
      <c r="BGC28" s="57"/>
      <c r="BGD28" s="57"/>
      <c r="BGE28" s="57"/>
      <c r="BGF28" s="57"/>
      <c r="BGG28" s="57"/>
      <c r="BGH28" s="57"/>
      <c r="BGI28" s="57"/>
      <c r="BGJ28" s="57"/>
      <c r="BGK28" s="57"/>
      <c r="BGL28" s="57"/>
      <c r="BGM28" s="57"/>
      <c r="BGN28" s="57"/>
      <c r="BGO28" s="57"/>
      <c r="BGP28" s="57"/>
      <c r="BGQ28" s="57"/>
      <c r="BGR28" s="57"/>
      <c r="BGS28" s="57"/>
      <c r="BGT28" s="57"/>
      <c r="BGU28" s="57"/>
      <c r="BGV28" s="57"/>
      <c r="BGW28" s="57"/>
      <c r="BGX28" s="57"/>
      <c r="BGY28" s="57"/>
      <c r="BGZ28" s="57"/>
      <c r="BHA28" s="57"/>
      <c r="BHB28" s="57"/>
      <c r="BHC28" s="57"/>
      <c r="BHD28" s="57"/>
      <c r="BHE28" s="57"/>
      <c r="BHF28" s="57"/>
      <c r="BHG28" s="57"/>
      <c r="BHH28" s="57"/>
      <c r="BHI28" s="57"/>
      <c r="BHJ28" s="57"/>
      <c r="BHK28" s="57"/>
      <c r="BHL28" s="57"/>
      <c r="BHM28" s="57"/>
      <c r="BHN28" s="57"/>
      <c r="BHO28" s="57"/>
      <c r="BHP28" s="57"/>
      <c r="BHQ28" s="57"/>
      <c r="BHR28" s="57"/>
      <c r="BHS28" s="57"/>
      <c r="BHT28" s="57"/>
      <c r="BHU28" s="57"/>
      <c r="BHV28" s="57"/>
      <c r="BHW28" s="57"/>
      <c r="BHX28" s="57"/>
      <c r="BHY28" s="57"/>
      <c r="BHZ28" s="57"/>
      <c r="BIA28" s="57"/>
      <c r="BIB28" s="57"/>
      <c r="BIC28" s="57"/>
      <c r="BID28" s="57"/>
      <c r="BIE28" s="57"/>
      <c r="BIF28" s="57"/>
      <c r="BIG28" s="57"/>
      <c r="BIH28" s="57"/>
      <c r="BII28" s="57"/>
      <c r="BIJ28" s="57"/>
      <c r="BIK28" s="57"/>
      <c r="BIL28" s="57"/>
      <c r="BIM28" s="57"/>
      <c r="BIN28" s="57"/>
      <c r="BIO28" s="57"/>
      <c r="BIP28" s="57"/>
      <c r="BIQ28" s="57"/>
      <c r="BIR28" s="57"/>
      <c r="BIS28" s="57"/>
      <c r="BIT28" s="57"/>
      <c r="BIU28" s="57"/>
      <c r="BIV28" s="57"/>
      <c r="BIW28" s="57"/>
      <c r="BIX28" s="57"/>
      <c r="BIY28" s="57"/>
      <c r="BIZ28" s="57"/>
      <c r="BJA28" s="57"/>
      <c r="BJB28" s="57"/>
      <c r="BJC28" s="57"/>
      <c r="BJD28" s="57"/>
      <c r="BJE28" s="57"/>
      <c r="BJF28" s="57"/>
      <c r="BJG28" s="57"/>
      <c r="BJH28" s="57"/>
      <c r="BJI28" s="57"/>
      <c r="BJJ28" s="57"/>
      <c r="BJK28" s="57"/>
      <c r="BJL28" s="57"/>
      <c r="BJM28" s="57"/>
      <c r="BJN28" s="57"/>
      <c r="BJO28" s="57"/>
      <c r="BJP28" s="57"/>
      <c r="BJQ28" s="57"/>
      <c r="BJR28" s="57"/>
      <c r="BJS28" s="57"/>
      <c r="BJT28" s="57"/>
      <c r="BJU28" s="57"/>
      <c r="BJV28" s="57"/>
      <c r="BJW28" s="57"/>
      <c r="BJX28" s="57"/>
      <c r="BJY28" s="57"/>
      <c r="BJZ28" s="57"/>
      <c r="BKA28" s="57"/>
      <c r="BKB28" s="57"/>
      <c r="BKC28" s="57"/>
      <c r="BKD28" s="57"/>
      <c r="BKE28" s="57"/>
      <c r="BKF28" s="57"/>
      <c r="BKG28" s="57"/>
      <c r="BKH28" s="57"/>
      <c r="BKI28" s="57"/>
      <c r="BKJ28" s="57"/>
      <c r="BKK28" s="57"/>
      <c r="BKL28" s="57"/>
      <c r="BKM28" s="57"/>
      <c r="BKN28" s="57"/>
      <c r="BKO28" s="57"/>
      <c r="BKP28" s="57"/>
      <c r="BKQ28" s="57"/>
      <c r="BKR28" s="57"/>
      <c r="BKS28" s="57"/>
      <c r="BKT28" s="57"/>
      <c r="BKU28" s="57"/>
      <c r="BKV28" s="57"/>
      <c r="BKW28" s="57"/>
      <c r="BKX28" s="57"/>
      <c r="BKY28" s="57"/>
      <c r="BKZ28" s="57"/>
      <c r="BLA28" s="57"/>
      <c r="BLB28" s="57"/>
      <c r="BLC28" s="57"/>
      <c r="BLD28" s="57"/>
      <c r="BLE28" s="57"/>
      <c r="BLF28" s="57"/>
      <c r="BLG28" s="57"/>
      <c r="BLH28" s="57"/>
      <c r="BLI28" s="57"/>
      <c r="BLJ28" s="57"/>
      <c r="BLK28" s="57"/>
      <c r="BLL28" s="57"/>
      <c r="BLM28" s="57"/>
      <c r="BLN28" s="57"/>
      <c r="BLO28" s="57"/>
      <c r="BLP28" s="57"/>
      <c r="BLQ28" s="57"/>
      <c r="BLR28" s="57"/>
      <c r="BLS28" s="57"/>
      <c r="BLT28" s="57"/>
      <c r="BLU28" s="57"/>
      <c r="BLV28" s="57"/>
      <c r="BLW28" s="57"/>
      <c r="BLX28" s="57"/>
      <c r="BLY28" s="57"/>
      <c r="BLZ28" s="57"/>
      <c r="BMA28" s="57"/>
      <c r="BMB28" s="57"/>
      <c r="BMC28" s="57"/>
      <c r="BMD28" s="57"/>
      <c r="BME28" s="57"/>
      <c r="BMF28" s="57"/>
      <c r="BMG28" s="57"/>
      <c r="BMH28" s="57"/>
      <c r="BMI28" s="57"/>
      <c r="BMJ28" s="57"/>
      <c r="BMK28" s="57"/>
      <c r="BML28" s="57"/>
      <c r="BMM28" s="57"/>
      <c r="BMN28" s="57"/>
      <c r="BMO28" s="57"/>
      <c r="BMP28" s="57"/>
      <c r="BMQ28" s="57"/>
      <c r="BMR28" s="57"/>
      <c r="BMS28" s="57"/>
      <c r="BMT28" s="57"/>
      <c r="BMU28" s="57"/>
      <c r="BMV28" s="57"/>
      <c r="BMW28" s="57"/>
      <c r="BMX28" s="57"/>
      <c r="BMY28" s="57"/>
      <c r="BMZ28" s="57"/>
      <c r="BNA28" s="57"/>
      <c r="BNB28" s="57"/>
      <c r="BNC28" s="57"/>
      <c r="BND28" s="57"/>
      <c r="BNE28" s="57"/>
      <c r="BNF28" s="57"/>
      <c r="BNG28" s="57"/>
      <c r="BNH28" s="57"/>
      <c r="BNI28" s="57"/>
      <c r="BNJ28" s="57"/>
      <c r="BNK28" s="57"/>
      <c r="BNL28" s="57"/>
      <c r="BNM28" s="57"/>
      <c r="BNN28" s="57"/>
      <c r="BNO28" s="57"/>
      <c r="BNP28" s="57"/>
      <c r="BNQ28" s="57"/>
      <c r="BNR28" s="57"/>
      <c r="BNS28" s="57"/>
      <c r="BNT28" s="57"/>
      <c r="BNU28" s="57"/>
      <c r="BNV28" s="57"/>
      <c r="BNW28" s="57"/>
      <c r="BNX28" s="57"/>
      <c r="BNY28" s="57"/>
      <c r="BNZ28" s="57"/>
      <c r="BOA28" s="57"/>
      <c r="BOB28" s="57"/>
      <c r="BOC28" s="57"/>
      <c r="BOD28" s="57"/>
      <c r="BOE28" s="57"/>
      <c r="BOF28" s="57"/>
      <c r="BOG28" s="57"/>
      <c r="BOH28" s="57"/>
      <c r="BOI28" s="57"/>
      <c r="BOJ28" s="57"/>
      <c r="BOK28" s="57"/>
      <c r="BOL28" s="57"/>
      <c r="BOM28" s="57"/>
      <c r="BON28" s="57"/>
      <c r="BOO28" s="57"/>
      <c r="BOP28" s="57"/>
      <c r="BOQ28" s="57"/>
      <c r="BOR28" s="57"/>
      <c r="BOS28" s="57"/>
      <c r="BOT28" s="57"/>
      <c r="BOU28" s="57"/>
      <c r="BOV28" s="57"/>
      <c r="BOW28" s="57"/>
      <c r="BOX28" s="57"/>
      <c r="BOY28" s="57"/>
      <c r="BOZ28" s="57"/>
      <c r="BPA28" s="57"/>
      <c r="BPB28" s="57"/>
      <c r="BPC28" s="57"/>
      <c r="BPD28" s="57"/>
      <c r="BPE28" s="57"/>
      <c r="BPF28" s="57"/>
      <c r="BPG28" s="57"/>
      <c r="BPH28" s="57"/>
      <c r="BPI28" s="57"/>
      <c r="BPJ28" s="57"/>
      <c r="BPK28" s="57"/>
      <c r="BPL28" s="57"/>
      <c r="BPM28" s="57"/>
      <c r="BPN28" s="57"/>
      <c r="BPO28" s="57"/>
      <c r="BPP28" s="57"/>
      <c r="BPQ28" s="57"/>
      <c r="BPR28" s="57"/>
      <c r="BPS28" s="57"/>
      <c r="BPT28" s="57"/>
      <c r="BPU28" s="57"/>
      <c r="BPV28" s="57"/>
      <c r="BPW28" s="57"/>
      <c r="BPX28" s="57"/>
      <c r="BPY28" s="57"/>
      <c r="BPZ28" s="57"/>
      <c r="BQA28" s="57"/>
      <c r="BQB28" s="57"/>
      <c r="BQC28" s="57"/>
      <c r="BQD28" s="57"/>
      <c r="BQE28" s="57"/>
      <c r="BQF28" s="57"/>
      <c r="BQG28" s="57"/>
      <c r="BQH28" s="57"/>
      <c r="BQI28" s="57"/>
      <c r="BQJ28" s="57"/>
      <c r="BQK28" s="57"/>
      <c r="BQL28" s="57"/>
      <c r="BQM28" s="57"/>
      <c r="BQN28" s="57"/>
      <c r="BQO28" s="57"/>
      <c r="BQP28" s="57"/>
      <c r="BQQ28" s="57"/>
      <c r="BQR28" s="57"/>
      <c r="BQS28" s="57"/>
      <c r="BQT28" s="57"/>
      <c r="BQU28" s="57"/>
      <c r="BQV28" s="57"/>
      <c r="BQW28" s="57"/>
      <c r="BQX28" s="57"/>
      <c r="BQY28" s="57"/>
      <c r="BQZ28" s="57"/>
      <c r="BRA28" s="57"/>
      <c r="BRB28" s="57"/>
      <c r="BRC28" s="57"/>
      <c r="BRD28" s="57"/>
      <c r="BRE28" s="57"/>
      <c r="BRF28" s="57"/>
      <c r="BRG28" s="57"/>
      <c r="BRH28" s="57"/>
      <c r="BRI28" s="57"/>
      <c r="BRJ28" s="57"/>
      <c r="BRK28" s="57"/>
      <c r="BRL28" s="57"/>
      <c r="BRM28" s="57"/>
      <c r="BRN28" s="57"/>
      <c r="BRO28" s="57"/>
      <c r="BRP28" s="57"/>
      <c r="BRQ28" s="57"/>
      <c r="BRR28" s="57"/>
      <c r="BRS28" s="57"/>
      <c r="BRT28" s="57"/>
      <c r="BRU28" s="57"/>
      <c r="BRV28" s="57"/>
      <c r="BRW28" s="57"/>
      <c r="BRX28" s="57"/>
      <c r="BRY28" s="57"/>
      <c r="BRZ28" s="57"/>
      <c r="BSA28" s="57"/>
      <c r="BSB28" s="57"/>
      <c r="BSC28" s="57"/>
      <c r="BSD28" s="57"/>
      <c r="BSE28" s="57"/>
      <c r="BSF28" s="57"/>
      <c r="BSG28" s="57"/>
      <c r="BSH28" s="57"/>
      <c r="BSI28" s="57"/>
      <c r="BSJ28" s="57"/>
      <c r="BSK28" s="57"/>
      <c r="BSL28" s="57"/>
      <c r="BSM28" s="57"/>
      <c r="BSN28" s="57"/>
      <c r="BSO28" s="57"/>
      <c r="BSP28" s="57"/>
      <c r="BSQ28" s="57"/>
      <c r="BSR28" s="57"/>
      <c r="BSS28" s="57"/>
      <c r="BST28" s="57"/>
      <c r="BSU28" s="57"/>
      <c r="BSV28" s="57"/>
      <c r="BSW28" s="57"/>
      <c r="BSX28" s="57"/>
      <c r="BSY28" s="57"/>
      <c r="BSZ28" s="57"/>
      <c r="BTA28" s="57"/>
      <c r="BTB28" s="57"/>
      <c r="BTC28" s="57"/>
      <c r="BTD28" s="57"/>
      <c r="BTE28" s="57"/>
      <c r="BTF28" s="57"/>
      <c r="BTG28" s="57"/>
      <c r="BTH28" s="57"/>
      <c r="BTI28" s="57"/>
      <c r="BTJ28" s="57"/>
      <c r="BTK28" s="57"/>
      <c r="BTL28" s="57"/>
      <c r="BTM28" s="57"/>
      <c r="BTN28" s="57"/>
      <c r="BTO28" s="57"/>
      <c r="BTP28" s="57"/>
      <c r="BTQ28" s="57"/>
      <c r="BTR28" s="57"/>
      <c r="BTS28" s="57"/>
      <c r="BTT28" s="57"/>
      <c r="BTU28" s="57"/>
      <c r="BTV28" s="57"/>
      <c r="BTW28" s="57"/>
      <c r="BTX28" s="57"/>
      <c r="BTY28" s="57"/>
      <c r="BTZ28" s="57"/>
      <c r="BUA28" s="57"/>
      <c r="BUB28" s="57"/>
      <c r="BUC28" s="57"/>
      <c r="BUD28" s="57"/>
      <c r="BUE28" s="57"/>
      <c r="BUF28" s="57"/>
      <c r="BUG28" s="57"/>
      <c r="BUH28" s="57"/>
      <c r="BUI28" s="57"/>
      <c r="BUJ28" s="57"/>
      <c r="BUK28" s="57"/>
      <c r="BUL28" s="57"/>
      <c r="BUM28" s="57"/>
      <c r="BUN28" s="57"/>
      <c r="BUO28" s="57"/>
      <c r="BUP28" s="57"/>
      <c r="BUQ28" s="57"/>
      <c r="BUR28" s="57"/>
      <c r="BUS28" s="57"/>
      <c r="BUT28" s="57"/>
      <c r="BUU28" s="57"/>
      <c r="BUV28" s="57"/>
      <c r="BUW28" s="57"/>
      <c r="BUX28" s="57"/>
      <c r="BUY28" s="57"/>
      <c r="BUZ28" s="57"/>
      <c r="BVA28" s="57"/>
      <c r="BVB28" s="57"/>
      <c r="BVC28" s="57"/>
      <c r="BVD28" s="57"/>
      <c r="BVE28" s="57"/>
      <c r="BVF28" s="57"/>
      <c r="BVG28" s="57"/>
      <c r="BVH28" s="57"/>
      <c r="BVI28" s="57"/>
      <c r="BVJ28" s="57"/>
      <c r="BVK28" s="57"/>
      <c r="BVL28" s="57"/>
      <c r="BVM28" s="57"/>
      <c r="BVN28" s="57"/>
      <c r="BVO28" s="57"/>
      <c r="BVP28" s="57"/>
      <c r="BVQ28" s="57"/>
      <c r="BVR28" s="57"/>
      <c r="BVS28" s="57"/>
      <c r="BVT28" s="57"/>
      <c r="BVU28" s="57"/>
      <c r="BVV28" s="57"/>
      <c r="BVW28" s="57"/>
      <c r="BVX28" s="57"/>
      <c r="BVY28" s="57"/>
      <c r="BVZ28" s="57"/>
      <c r="BWA28" s="57"/>
      <c r="BWB28" s="57"/>
      <c r="BWC28" s="57"/>
      <c r="BWD28" s="57"/>
      <c r="BWE28" s="57"/>
      <c r="BWF28" s="57"/>
      <c r="BWG28" s="57"/>
      <c r="BWH28" s="57"/>
      <c r="BWI28" s="57"/>
      <c r="BWJ28" s="57"/>
      <c r="BWK28" s="57"/>
      <c r="BWL28" s="57"/>
      <c r="BWM28" s="57"/>
      <c r="BWN28" s="57"/>
      <c r="BWO28" s="57"/>
      <c r="BWP28" s="57"/>
      <c r="BWQ28" s="57"/>
      <c r="BWR28" s="57"/>
      <c r="BWS28" s="57"/>
      <c r="BWT28" s="57"/>
      <c r="BWU28" s="57"/>
      <c r="BWV28" s="57"/>
      <c r="BWW28" s="57"/>
      <c r="BWX28" s="57"/>
      <c r="BWY28" s="57"/>
      <c r="BWZ28" s="57"/>
      <c r="BXA28" s="57"/>
      <c r="BXB28" s="57"/>
      <c r="BXC28" s="57"/>
      <c r="BXD28" s="57"/>
      <c r="BXE28" s="57"/>
      <c r="BXF28" s="57"/>
      <c r="BXG28" s="57"/>
      <c r="BXH28" s="57"/>
      <c r="BXI28" s="57"/>
      <c r="BXJ28" s="57"/>
      <c r="BXK28" s="57"/>
      <c r="BXL28" s="57"/>
      <c r="BXM28" s="57"/>
      <c r="BXN28" s="57"/>
      <c r="BXO28" s="57"/>
      <c r="BXP28" s="57"/>
      <c r="BXQ28" s="57"/>
      <c r="BXR28" s="57"/>
      <c r="BXS28" s="57"/>
      <c r="BXT28" s="57"/>
      <c r="BXU28" s="57"/>
      <c r="BXV28" s="57"/>
      <c r="BXW28" s="57"/>
      <c r="BXX28" s="57"/>
      <c r="BXY28" s="57"/>
      <c r="BXZ28" s="57"/>
      <c r="BYA28" s="57"/>
      <c r="BYB28" s="57"/>
      <c r="BYC28" s="57"/>
      <c r="BYD28" s="57"/>
      <c r="BYE28" s="57"/>
      <c r="BYF28" s="57"/>
      <c r="BYG28" s="57"/>
      <c r="BYH28" s="57"/>
      <c r="BYI28" s="57"/>
      <c r="BYJ28" s="57"/>
      <c r="BYK28" s="57"/>
      <c r="BYL28" s="57"/>
      <c r="BYM28" s="57"/>
      <c r="BYN28" s="57"/>
      <c r="BYO28" s="57"/>
      <c r="BYP28" s="57"/>
      <c r="BYQ28" s="57"/>
      <c r="BYR28" s="57"/>
      <c r="BYS28" s="57"/>
      <c r="BYT28" s="57"/>
      <c r="BYU28" s="57"/>
      <c r="BYV28" s="57"/>
      <c r="BYW28" s="57"/>
      <c r="BYX28" s="57"/>
      <c r="BYY28" s="57"/>
      <c r="BYZ28" s="57"/>
      <c r="BZA28" s="57"/>
      <c r="BZB28" s="57"/>
      <c r="BZC28" s="57"/>
      <c r="BZD28" s="57"/>
      <c r="BZE28" s="57"/>
      <c r="BZF28" s="57"/>
      <c r="BZG28" s="57"/>
      <c r="BZH28" s="57"/>
      <c r="BZI28" s="57"/>
      <c r="BZJ28" s="57"/>
      <c r="BZK28" s="57"/>
      <c r="BZL28" s="57"/>
      <c r="BZM28" s="57"/>
      <c r="BZN28" s="57"/>
      <c r="BZO28" s="57"/>
      <c r="BZP28" s="57"/>
      <c r="BZQ28" s="57"/>
      <c r="BZR28" s="57"/>
      <c r="BZS28" s="57"/>
      <c r="BZT28" s="57"/>
      <c r="BZU28" s="57"/>
      <c r="BZV28" s="57"/>
      <c r="BZW28" s="57"/>
      <c r="BZX28" s="57"/>
      <c r="BZY28" s="57"/>
      <c r="BZZ28" s="57"/>
      <c r="CAA28" s="57"/>
      <c r="CAB28" s="57"/>
      <c r="CAC28" s="57"/>
      <c r="CAD28" s="57"/>
      <c r="CAE28" s="57"/>
      <c r="CAF28" s="57"/>
      <c r="CAG28" s="57"/>
      <c r="CAH28" s="57"/>
      <c r="CAI28" s="57"/>
      <c r="CAJ28" s="57"/>
      <c r="CAK28" s="57"/>
      <c r="CAL28" s="57"/>
      <c r="CAM28" s="57"/>
      <c r="CAN28" s="57"/>
      <c r="CAO28" s="57"/>
      <c r="CAP28" s="57"/>
      <c r="CAQ28" s="57"/>
      <c r="CAR28" s="57"/>
      <c r="CAS28" s="57"/>
      <c r="CAT28" s="57"/>
      <c r="CAU28" s="57"/>
      <c r="CAV28" s="57"/>
      <c r="CAW28" s="57"/>
      <c r="CAX28" s="57"/>
      <c r="CAY28" s="57"/>
      <c r="CAZ28" s="57"/>
      <c r="CBA28" s="57"/>
      <c r="CBB28" s="57"/>
      <c r="CBC28" s="57"/>
      <c r="CBD28" s="57"/>
      <c r="CBE28" s="57"/>
      <c r="CBF28" s="57"/>
      <c r="CBG28" s="57"/>
      <c r="CBH28" s="57"/>
      <c r="CBI28" s="57"/>
      <c r="CBJ28" s="57"/>
      <c r="CBK28" s="57"/>
      <c r="CBL28" s="57"/>
      <c r="CBM28" s="57"/>
      <c r="CBN28" s="57"/>
      <c r="CBO28" s="57"/>
      <c r="CBP28" s="57"/>
      <c r="CBQ28" s="57"/>
      <c r="CBR28" s="57"/>
      <c r="CBS28" s="57"/>
      <c r="CBT28" s="57"/>
      <c r="CBU28" s="57"/>
      <c r="CBV28" s="57"/>
      <c r="CBW28" s="57"/>
      <c r="CBX28" s="57"/>
      <c r="CBY28" s="57"/>
      <c r="CBZ28" s="57"/>
      <c r="CCA28" s="57"/>
      <c r="CCB28" s="57"/>
      <c r="CCC28" s="57"/>
      <c r="CCD28" s="57"/>
      <c r="CCE28" s="57"/>
      <c r="CCF28" s="57"/>
      <c r="CCG28" s="57"/>
      <c r="CCH28" s="57"/>
      <c r="CCI28" s="57"/>
      <c r="CCJ28" s="57"/>
      <c r="CCK28" s="57"/>
      <c r="CCL28" s="57"/>
      <c r="CCM28" s="57"/>
      <c r="CCN28" s="57"/>
      <c r="CCO28" s="57"/>
      <c r="CCP28" s="57"/>
      <c r="CCQ28" s="57"/>
      <c r="CCR28" s="57"/>
      <c r="CCS28" s="57"/>
      <c r="CCT28" s="57"/>
      <c r="CCU28" s="57"/>
      <c r="CCV28" s="57"/>
      <c r="CCW28" s="57"/>
      <c r="CCX28" s="57"/>
      <c r="CCY28" s="57"/>
      <c r="CCZ28" s="57"/>
      <c r="CDA28" s="57"/>
      <c r="CDB28" s="57"/>
      <c r="CDC28" s="57"/>
      <c r="CDD28" s="57"/>
      <c r="CDE28" s="57"/>
      <c r="CDF28" s="57"/>
      <c r="CDG28" s="57"/>
      <c r="CDH28" s="57"/>
      <c r="CDI28" s="57"/>
      <c r="CDJ28" s="57"/>
      <c r="CDK28" s="57"/>
      <c r="CDL28" s="57"/>
      <c r="CDM28" s="57"/>
      <c r="CDN28" s="57"/>
      <c r="CDO28" s="57"/>
      <c r="CDP28" s="57"/>
      <c r="CDQ28" s="57"/>
      <c r="CDR28" s="57"/>
      <c r="CDS28" s="57"/>
      <c r="CDT28" s="57"/>
      <c r="CDU28" s="57"/>
      <c r="CDV28" s="57"/>
      <c r="CDW28" s="57"/>
      <c r="CDX28" s="57"/>
      <c r="CDY28" s="57"/>
      <c r="CDZ28" s="57"/>
      <c r="CEA28" s="57"/>
      <c r="CEB28" s="57"/>
      <c r="CEC28" s="57"/>
      <c r="CED28" s="57"/>
      <c r="CEE28" s="57"/>
      <c r="CEF28" s="57"/>
      <c r="CEG28" s="57"/>
      <c r="CEH28" s="57"/>
      <c r="CEI28" s="57"/>
      <c r="CEJ28" s="57"/>
      <c r="CEK28" s="57"/>
      <c r="CEL28" s="57"/>
      <c r="CEM28" s="57"/>
      <c r="CEN28" s="57"/>
      <c r="CEO28" s="57"/>
      <c r="CEP28" s="57"/>
      <c r="CEQ28" s="57"/>
      <c r="CER28" s="57"/>
      <c r="CES28" s="57"/>
      <c r="CET28" s="57"/>
      <c r="CEU28" s="57"/>
      <c r="CEV28" s="57"/>
      <c r="CEW28" s="57"/>
      <c r="CEX28" s="57"/>
      <c r="CEY28" s="57"/>
      <c r="CEZ28" s="57"/>
      <c r="CFA28" s="57"/>
      <c r="CFB28" s="57"/>
      <c r="CFC28" s="57"/>
      <c r="CFD28" s="57"/>
      <c r="CFE28" s="57"/>
      <c r="CFF28" s="57"/>
      <c r="CFG28" s="57"/>
      <c r="CFH28" s="57"/>
      <c r="CFI28" s="57"/>
      <c r="CFJ28" s="57"/>
      <c r="CFK28" s="57"/>
      <c r="CFL28" s="57"/>
      <c r="CFM28" s="57"/>
      <c r="CFN28" s="57"/>
      <c r="CFO28" s="57"/>
      <c r="CFP28" s="57"/>
      <c r="CFQ28" s="57"/>
      <c r="CFR28" s="57"/>
      <c r="CFS28" s="57"/>
      <c r="CFT28" s="57"/>
      <c r="CFU28" s="57"/>
      <c r="CFV28" s="57"/>
      <c r="CFW28" s="57"/>
      <c r="CFX28" s="57"/>
      <c r="CFY28" s="57"/>
      <c r="CFZ28" s="57"/>
      <c r="CGA28" s="57"/>
      <c r="CGB28" s="57"/>
      <c r="CGC28" s="57"/>
      <c r="CGD28" s="57"/>
      <c r="CGE28" s="57"/>
      <c r="CGF28" s="57"/>
      <c r="CGG28" s="57"/>
      <c r="CGH28" s="57"/>
      <c r="CGI28" s="57"/>
      <c r="CGJ28" s="57"/>
      <c r="CGK28" s="57"/>
      <c r="CGL28" s="57"/>
      <c r="CGM28" s="57"/>
      <c r="CGN28" s="57"/>
      <c r="CGO28" s="57"/>
      <c r="CGP28" s="57"/>
      <c r="CGQ28" s="57"/>
      <c r="CGR28" s="57"/>
      <c r="CGS28" s="57"/>
      <c r="CGT28" s="57"/>
      <c r="CGU28" s="57"/>
      <c r="CGV28" s="57"/>
      <c r="CGW28" s="57"/>
      <c r="CGX28" s="57"/>
      <c r="CGY28" s="57"/>
      <c r="CGZ28" s="57"/>
      <c r="CHA28" s="57"/>
      <c r="CHB28" s="57"/>
      <c r="CHC28" s="57"/>
      <c r="CHD28" s="57"/>
      <c r="CHE28" s="57"/>
      <c r="CHF28" s="57"/>
      <c r="CHG28" s="57"/>
      <c r="CHH28" s="57"/>
      <c r="CHI28" s="57"/>
      <c r="CHJ28" s="57"/>
      <c r="CHK28" s="57"/>
      <c r="CHL28" s="57"/>
      <c r="CHM28" s="57"/>
      <c r="CHN28" s="57"/>
      <c r="CHO28" s="57"/>
      <c r="CHP28" s="57"/>
      <c r="CHQ28" s="57"/>
      <c r="CHR28" s="57"/>
      <c r="CHS28" s="57"/>
      <c r="CHT28" s="57"/>
      <c r="CHU28" s="57"/>
      <c r="CHV28" s="57"/>
      <c r="CHW28" s="57"/>
      <c r="CHX28" s="57"/>
      <c r="CHY28" s="57"/>
      <c r="CHZ28" s="57"/>
      <c r="CIA28" s="57"/>
      <c r="CIB28" s="57"/>
      <c r="CIC28" s="57"/>
      <c r="CID28" s="57"/>
      <c r="CIE28" s="57"/>
      <c r="CIF28" s="57"/>
      <c r="CIG28" s="57"/>
      <c r="CIH28" s="57"/>
      <c r="CII28" s="57"/>
      <c r="CIJ28" s="57"/>
      <c r="CIK28" s="57"/>
      <c r="CIL28" s="57"/>
      <c r="CIM28" s="57"/>
      <c r="CIN28" s="57"/>
      <c r="CIO28" s="57"/>
      <c r="CIP28" s="57"/>
      <c r="CIQ28" s="57"/>
      <c r="CIR28" s="57"/>
      <c r="CIS28" s="57"/>
      <c r="CIT28" s="57"/>
      <c r="CIU28" s="57"/>
      <c r="CIV28" s="57"/>
      <c r="CIW28" s="57"/>
      <c r="CIX28" s="57"/>
      <c r="CIY28" s="57"/>
      <c r="CIZ28" s="57"/>
      <c r="CJA28" s="57"/>
      <c r="CJB28" s="57"/>
      <c r="CJC28" s="57"/>
      <c r="CJD28" s="57"/>
      <c r="CJE28" s="57"/>
      <c r="CJF28" s="57"/>
      <c r="CJG28" s="57"/>
      <c r="CJH28" s="57"/>
      <c r="CJI28" s="57"/>
      <c r="CJJ28" s="57"/>
      <c r="CJK28" s="57"/>
      <c r="CJL28" s="57"/>
      <c r="CJM28" s="57"/>
      <c r="CJN28" s="57"/>
      <c r="CJO28" s="57"/>
      <c r="CJP28" s="57"/>
      <c r="CJQ28" s="57"/>
      <c r="CJR28" s="57"/>
      <c r="CJS28" s="57"/>
      <c r="CJT28" s="57"/>
      <c r="CJU28" s="57"/>
      <c r="CJV28" s="57"/>
      <c r="CJW28" s="57"/>
      <c r="CJX28" s="57"/>
      <c r="CJY28" s="57"/>
      <c r="CJZ28" s="57"/>
      <c r="CKA28" s="57"/>
      <c r="CKB28" s="57"/>
      <c r="CKC28" s="57"/>
      <c r="CKD28" s="57"/>
      <c r="CKE28" s="57"/>
      <c r="CKF28" s="57"/>
      <c r="CKG28" s="57"/>
      <c r="CKH28" s="57"/>
      <c r="CKI28" s="57"/>
      <c r="CKJ28" s="57"/>
      <c r="CKK28" s="57"/>
      <c r="CKL28" s="57"/>
      <c r="CKM28" s="57"/>
      <c r="CKN28" s="57"/>
      <c r="CKO28" s="57"/>
      <c r="CKP28" s="57"/>
      <c r="CKQ28" s="57"/>
      <c r="CKR28" s="57"/>
      <c r="CKS28" s="57"/>
      <c r="CKT28" s="57"/>
      <c r="CKU28" s="57"/>
      <c r="CKV28" s="57"/>
      <c r="CKW28" s="57"/>
      <c r="CKX28" s="57"/>
      <c r="CKY28" s="57"/>
      <c r="CKZ28" s="57"/>
      <c r="CLA28" s="57"/>
      <c r="CLB28" s="57"/>
      <c r="CLC28" s="57"/>
      <c r="CLD28" s="57"/>
      <c r="CLE28" s="57"/>
      <c r="CLF28" s="57"/>
      <c r="CLG28" s="57"/>
      <c r="CLH28" s="57"/>
      <c r="CLI28" s="57"/>
      <c r="CLJ28" s="57"/>
      <c r="CLK28" s="57"/>
      <c r="CLL28" s="57"/>
      <c r="CLM28" s="57"/>
      <c r="CLN28" s="57"/>
      <c r="CLO28" s="57"/>
      <c r="CLP28" s="57"/>
      <c r="CLQ28" s="57"/>
      <c r="CLR28" s="57"/>
      <c r="CLS28" s="57"/>
      <c r="CLT28" s="57"/>
      <c r="CLU28" s="57"/>
      <c r="CLV28" s="57"/>
      <c r="CLW28" s="57"/>
      <c r="CLX28" s="57"/>
      <c r="CLY28" s="57"/>
      <c r="CLZ28" s="57"/>
      <c r="CMA28" s="57"/>
      <c r="CMB28" s="57"/>
      <c r="CMC28" s="57"/>
      <c r="CMD28" s="57"/>
      <c r="CME28" s="57"/>
      <c r="CMF28" s="57"/>
      <c r="CMG28" s="57"/>
      <c r="CMH28" s="57"/>
      <c r="CMI28" s="57"/>
      <c r="CMJ28" s="57"/>
      <c r="CMK28" s="57"/>
      <c r="CML28" s="57"/>
      <c r="CMM28" s="57"/>
      <c r="CMN28" s="57"/>
      <c r="CMO28" s="57"/>
      <c r="CMP28" s="57"/>
      <c r="CMQ28" s="57"/>
      <c r="CMR28" s="57"/>
      <c r="CMS28" s="57"/>
      <c r="CMT28" s="57"/>
      <c r="CMU28" s="57"/>
      <c r="CMV28" s="57"/>
      <c r="CMW28" s="57"/>
      <c r="CMX28" s="57"/>
      <c r="CMY28" s="57"/>
      <c r="CMZ28" s="57"/>
      <c r="CNA28" s="57"/>
      <c r="CNB28" s="57"/>
      <c r="CNC28" s="57"/>
      <c r="CND28" s="57"/>
      <c r="CNE28" s="57"/>
      <c r="CNF28" s="57"/>
      <c r="CNG28" s="57"/>
      <c r="CNH28" s="57"/>
      <c r="CNI28" s="57"/>
      <c r="CNJ28" s="57"/>
      <c r="CNK28" s="57"/>
      <c r="CNL28" s="57"/>
      <c r="CNM28" s="57"/>
      <c r="CNN28" s="57"/>
      <c r="CNO28" s="57"/>
      <c r="CNP28" s="57"/>
      <c r="CNQ28" s="57"/>
      <c r="CNR28" s="57"/>
      <c r="CNS28" s="57"/>
      <c r="CNT28" s="57"/>
      <c r="CNU28" s="57"/>
      <c r="CNV28" s="57"/>
      <c r="CNW28" s="57"/>
      <c r="CNX28" s="57"/>
      <c r="CNY28" s="57"/>
      <c r="CNZ28" s="57"/>
      <c r="COA28" s="57"/>
      <c r="COB28" s="57"/>
      <c r="COC28" s="57"/>
      <c r="COD28" s="57"/>
      <c r="COE28" s="57"/>
      <c r="COF28" s="57"/>
      <c r="COG28" s="57"/>
      <c r="COH28" s="57"/>
      <c r="COI28" s="57"/>
      <c r="COJ28" s="57"/>
      <c r="COK28" s="57"/>
      <c r="COL28" s="57"/>
      <c r="COM28" s="57"/>
      <c r="CON28" s="57"/>
      <c r="COO28" s="57"/>
      <c r="COP28" s="57"/>
      <c r="COQ28" s="57"/>
      <c r="COR28" s="57"/>
      <c r="COS28" s="57"/>
      <c r="COT28" s="57"/>
      <c r="COU28" s="57"/>
      <c r="COV28" s="57"/>
      <c r="COW28" s="57"/>
      <c r="COX28" s="57"/>
      <c r="COY28" s="57"/>
      <c r="COZ28" s="57"/>
      <c r="CPA28" s="57"/>
      <c r="CPB28" s="57"/>
      <c r="CPC28" s="57"/>
      <c r="CPD28" s="57"/>
      <c r="CPE28" s="57"/>
      <c r="CPF28" s="57"/>
      <c r="CPG28" s="57"/>
      <c r="CPH28" s="57"/>
      <c r="CPI28" s="57"/>
      <c r="CPJ28" s="57"/>
      <c r="CPK28" s="57"/>
      <c r="CPL28" s="57"/>
      <c r="CPM28" s="57"/>
      <c r="CPN28" s="57"/>
      <c r="CPO28" s="57"/>
      <c r="CPP28" s="57"/>
      <c r="CPQ28" s="57"/>
      <c r="CPR28" s="57"/>
      <c r="CPS28" s="57"/>
      <c r="CPT28" s="57"/>
      <c r="CPU28" s="57"/>
      <c r="CPV28" s="57"/>
      <c r="CPW28" s="57"/>
      <c r="CPX28" s="57"/>
      <c r="CPY28" s="57"/>
      <c r="CPZ28" s="57"/>
      <c r="CQA28" s="57"/>
      <c r="CQB28" s="57"/>
      <c r="CQC28" s="57"/>
      <c r="CQD28" s="57"/>
      <c r="CQE28" s="57"/>
      <c r="CQF28" s="57"/>
      <c r="CQG28" s="57"/>
      <c r="CQH28" s="57"/>
      <c r="CQI28" s="57"/>
      <c r="CQJ28" s="57"/>
      <c r="CQK28" s="57"/>
      <c r="CQL28" s="57"/>
      <c r="CQM28" s="57"/>
      <c r="CQN28" s="57"/>
      <c r="CQO28" s="57"/>
      <c r="CQP28" s="57"/>
      <c r="CQQ28" s="57"/>
      <c r="CQR28" s="57"/>
      <c r="CQS28" s="57"/>
      <c r="CQT28" s="57"/>
      <c r="CQU28" s="57"/>
      <c r="CQV28" s="57"/>
      <c r="CQW28" s="57"/>
      <c r="CQX28" s="57"/>
      <c r="CQY28" s="57"/>
      <c r="CQZ28" s="57"/>
      <c r="CRA28" s="57"/>
      <c r="CRB28" s="57"/>
      <c r="CRC28" s="57"/>
      <c r="CRD28" s="57"/>
      <c r="CRE28" s="57"/>
      <c r="CRF28" s="57"/>
      <c r="CRG28" s="57"/>
      <c r="CRH28" s="57"/>
      <c r="CRI28" s="57"/>
      <c r="CRJ28" s="57"/>
      <c r="CRK28" s="57"/>
      <c r="CRL28" s="57"/>
      <c r="CRM28" s="57"/>
      <c r="CRN28" s="57"/>
      <c r="CRO28" s="57"/>
      <c r="CRP28" s="57"/>
      <c r="CRQ28" s="57"/>
      <c r="CRR28" s="57"/>
      <c r="CRS28" s="57"/>
      <c r="CRT28" s="57"/>
      <c r="CRU28" s="57"/>
      <c r="CRV28" s="57"/>
      <c r="CRW28" s="57"/>
      <c r="CRX28" s="57"/>
      <c r="CRY28" s="57"/>
      <c r="CRZ28" s="57"/>
      <c r="CSA28" s="57"/>
      <c r="CSB28" s="57"/>
      <c r="CSC28" s="57"/>
      <c r="CSD28" s="57"/>
      <c r="CSE28" s="57"/>
      <c r="CSF28" s="57"/>
      <c r="CSG28" s="57"/>
      <c r="CSH28" s="57"/>
      <c r="CSI28" s="57"/>
      <c r="CSJ28" s="57"/>
      <c r="CSK28" s="57"/>
      <c r="CSL28" s="57"/>
      <c r="CSM28" s="57"/>
      <c r="CSN28" s="57"/>
      <c r="CSO28" s="57"/>
      <c r="CSP28" s="57"/>
      <c r="CSQ28" s="57"/>
      <c r="CSR28" s="57"/>
      <c r="CSS28" s="57"/>
      <c r="CST28" s="57"/>
      <c r="CSU28" s="57"/>
      <c r="CSV28" s="57"/>
      <c r="CSW28" s="57"/>
      <c r="CSX28" s="57"/>
      <c r="CSY28" s="57"/>
      <c r="CSZ28" s="57"/>
      <c r="CTA28" s="57"/>
      <c r="CTB28" s="57"/>
      <c r="CTC28" s="57"/>
      <c r="CTD28" s="57"/>
      <c r="CTE28" s="57"/>
      <c r="CTF28" s="57"/>
      <c r="CTG28" s="57"/>
      <c r="CTH28" s="57"/>
      <c r="CTI28" s="57"/>
      <c r="CTJ28" s="57"/>
      <c r="CTK28" s="57"/>
      <c r="CTL28" s="57"/>
      <c r="CTM28" s="57"/>
      <c r="CTN28" s="57"/>
      <c r="CTO28" s="57"/>
      <c r="CTP28" s="57"/>
      <c r="CTQ28" s="57"/>
      <c r="CTR28" s="57"/>
      <c r="CTS28" s="57"/>
      <c r="CTT28" s="57"/>
      <c r="CTU28" s="57"/>
      <c r="CTV28" s="57"/>
      <c r="CTW28" s="57"/>
      <c r="CTX28" s="57"/>
      <c r="CTY28" s="57"/>
      <c r="CTZ28" s="57"/>
      <c r="CUA28" s="57"/>
      <c r="CUB28" s="57"/>
      <c r="CUC28" s="57"/>
      <c r="CUD28" s="57"/>
      <c r="CUE28" s="57"/>
      <c r="CUF28" s="57"/>
      <c r="CUG28" s="57"/>
      <c r="CUH28" s="57"/>
      <c r="CUI28" s="57"/>
      <c r="CUJ28" s="57"/>
      <c r="CUK28" s="57"/>
      <c r="CUL28" s="57"/>
      <c r="CUM28" s="57"/>
      <c r="CUN28" s="57"/>
      <c r="CUO28" s="57"/>
      <c r="CUP28" s="57"/>
      <c r="CUQ28" s="57"/>
      <c r="CUR28" s="57"/>
      <c r="CUS28" s="57"/>
      <c r="CUT28" s="57"/>
      <c r="CUU28" s="57"/>
      <c r="CUV28" s="57"/>
      <c r="CUW28" s="57"/>
      <c r="CUX28" s="57"/>
      <c r="CUY28" s="57"/>
      <c r="CUZ28" s="57"/>
      <c r="CVA28" s="57"/>
      <c r="CVB28" s="57"/>
      <c r="CVC28" s="57"/>
      <c r="CVD28" s="57"/>
      <c r="CVE28" s="57"/>
      <c r="CVF28" s="57"/>
      <c r="CVG28" s="57"/>
      <c r="CVH28" s="57"/>
      <c r="CVI28" s="57"/>
      <c r="CVJ28" s="57"/>
      <c r="CVK28" s="57"/>
      <c r="CVL28" s="57"/>
      <c r="CVM28" s="57"/>
      <c r="CVN28" s="57"/>
      <c r="CVO28" s="57"/>
      <c r="CVP28" s="57"/>
      <c r="CVQ28" s="57"/>
      <c r="CVR28" s="57"/>
      <c r="CVS28" s="57"/>
      <c r="CVT28" s="57"/>
      <c r="CVU28" s="57"/>
      <c r="CVV28" s="57"/>
      <c r="CVW28" s="57"/>
      <c r="CVX28" s="57"/>
      <c r="CVY28" s="57"/>
      <c r="CVZ28" s="57"/>
      <c r="CWA28" s="57"/>
      <c r="CWB28" s="57"/>
      <c r="CWC28" s="57"/>
      <c r="CWD28" s="57"/>
      <c r="CWE28" s="57"/>
      <c r="CWF28" s="57"/>
      <c r="CWG28" s="57"/>
      <c r="CWH28" s="57"/>
      <c r="CWI28" s="57"/>
      <c r="CWJ28" s="57"/>
      <c r="CWK28" s="57"/>
      <c r="CWL28" s="57"/>
      <c r="CWM28" s="57"/>
      <c r="CWN28" s="57"/>
      <c r="CWO28" s="57"/>
      <c r="CWP28" s="57"/>
      <c r="CWQ28" s="57"/>
      <c r="CWR28" s="57"/>
      <c r="CWS28" s="57"/>
      <c r="CWT28" s="57"/>
      <c r="CWU28" s="57"/>
      <c r="CWV28" s="57"/>
      <c r="CWW28" s="57"/>
      <c r="CWX28" s="57"/>
      <c r="CWY28" s="57"/>
      <c r="CWZ28" s="57"/>
      <c r="CXA28" s="57"/>
      <c r="CXB28" s="57"/>
      <c r="CXC28" s="57"/>
      <c r="CXD28" s="57"/>
      <c r="CXE28" s="57"/>
      <c r="CXF28" s="57"/>
      <c r="CXG28" s="57"/>
      <c r="CXH28" s="57"/>
      <c r="CXI28" s="57"/>
      <c r="CXJ28" s="57"/>
      <c r="CXK28" s="57"/>
      <c r="CXL28" s="57"/>
      <c r="CXM28" s="57"/>
      <c r="CXN28" s="57"/>
      <c r="CXO28" s="57"/>
      <c r="CXP28" s="57"/>
      <c r="CXQ28" s="57"/>
      <c r="CXR28" s="57"/>
      <c r="CXS28" s="57"/>
      <c r="CXT28" s="57"/>
      <c r="CXU28" s="57"/>
      <c r="CXV28" s="57"/>
      <c r="CXW28" s="57"/>
      <c r="CXX28" s="57"/>
      <c r="CXY28" s="57"/>
      <c r="CXZ28" s="57"/>
      <c r="CYA28" s="57"/>
      <c r="CYB28" s="57"/>
      <c r="CYC28" s="57"/>
      <c r="CYD28" s="57"/>
      <c r="CYE28" s="57"/>
      <c r="CYF28" s="57"/>
      <c r="CYG28" s="57"/>
      <c r="CYH28" s="57"/>
      <c r="CYI28" s="57"/>
      <c r="CYJ28" s="57"/>
      <c r="CYK28" s="57"/>
      <c r="CYL28" s="57"/>
      <c r="CYM28" s="57"/>
      <c r="CYN28" s="57"/>
      <c r="CYO28" s="57"/>
      <c r="CYP28" s="57"/>
      <c r="CYQ28" s="57"/>
      <c r="CYR28" s="57"/>
      <c r="CYS28" s="57"/>
      <c r="CYT28" s="57"/>
      <c r="CYU28" s="57"/>
      <c r="CYV28" s="57"/>
      <c r="CYW28" s="57"/>
      <c r="CYX28" s="57"/>
      <c r="CYY28" s="57"/>
      <c r="CYZ28" s="57"/>
      <c r="CZA28" s="57"/>
      <c r="CZB28" s="57"/>
      <c r="CZC28" s="57"/>
      <c r="CZD28" s="57"/>
      <c r="CZE28" s="57"/>
      <c r="CZF28" s="57"/>
      <c r="CZG28" s="57"/>
      <c r="CZH28" s="57"/>
      <c r="CZI28" s="57"/>
      <c r="CZJ28" s="57"/>
      <c r="CZK28" s="57"/>
      <c r="CZL28" s="57"/>
      <c r="CZM28" s="57"/>
      <c r="CZN28" s="57"/>
      <c r="CZO28" s="57"/>
      <c r="CZP28" s="57"/>
      <c r="CZQ28" s="57"/>
      <c r="CZR28" s="57"/>
      <c r="CZS28" s="57"/>
      <c r="CZT28" s="57"/>
      <c r="CZU28" s="57"/>
      <c r="CZV28" s="57"/>
      <c r="CZW28" s="57"/>
      <c r="CZX28" s="57"/>
      <c r="CZY28" s="57"/>
      <c r="CZZ28" s="57"/>
      <c r="DAA28" s="57"/>
      <c r="DAB28" s="57"/>
      <c r="DAC28" s="57"/>
      <c r="DAD28" s="57"/>
      <c r="DAE28" s="57"/>
      <c r="DAF28" s="57"/>
      <c r="DAG28" s="57"/>
      <c r="DAH28" s="57"/>
      <c r="DAI28" s="57"/>
      <c r="DAJ28" s="57"/>
      <c r="DAK28" s="57"/>
      <c r="DAL28" s="57"/>
      <c r="DAM28" s="57"/>
      <c r="DAN28" s="57"/>
      <c r="DAO28" s="57"/>
      <c r="DAP28" s="57"/>
      <c r="DAQ28" s="57"/>
      <c r="DAR28" s="57"/>
      <c r="DAS28" s="57"/>
      <c r="DAT28" s="57"/>
      <c r="DAU28" s="57"/>
      <c r="DAV28" s="57"/>
      <c r="DAW28" s="57"/>
      <c r="DAX28" s="57"/>
      <c r="DAY28" s="57"/>
      <c r="DAZ28" s="57"/>
      <c r="DBA28" s="57"/>
      <c r="DBB28" s="57"/>
      <c r="DBC28" s="57"/>
      <c r="DBD28" s="57"/>
      <c r="DBE28" s="57"/>
      <c r="DBF28" s="57"/>
      <c r="DBG28" s="57"/>
      <c r="DBH28" s="57"/>
      <c r="DBI28" s="57"/>
      <c r="DBJ28" s="57"/>
      <c r="DBK28" s="57"/>
      <c r="DBL28" s="57"/>
      <c r="DBM28" s="57"/>
      <c r="DBN28" s="57"/>
      <c r="DBO28" s="57"/>
      <c r="DBP28" s="57"/>
      <c r="DBQ28" s="57"/>
      <c r="DBR28" s="57"/>
      <c r="DBS28" s="57"/>
      <c r="DBT28" s="57"/>
      <c r="DBU28" s="57"/>
      <c r="DBV28" s="57"/>
      <c r="DBW28" s="57"/>
      <c r="DBX28" s="57"/>
      <c r="DBY28" s="57"/>
      <c r="DBZ28" s="57"/>
      <c r="DCA28" s="57"/>
      <c r="DCB28" s="57"/>
      <c r="DCC28" s="57"/>
      <c r="DCD28" s="57"/>
      <c r="DCE28" s="57"/>
      <c r="DCF28" s="57"/>
      <c r="DCG28" s="57"/>
      <c r="DCH28" s="57"/>
      <c r="DCI28" s="57"/>
      <c r="DCJ28" s="57"/>
      <c r="DCK28" s="57"/>
      <c r="DCL28" s="57"/>
      <c r="DCM28" s="57"/>
      <c r="DCN28" s="57"/>
      <c r="DCO28" s="57"/>
      <c r="DCP28" s="57"/>
      <c r="DCQ28" s="57"/>
      <c r="DCR28" s="57"/>
      <c r="DCS28" s="57"/>
      <c r="DCT28" s="57"/>
      <c r="DCU28" s="57"/>
      <c r="DCV28" s="57"/>
      <c r="DCW28" s="57"/>
      <c r="DCX28" s="57"/>
      <c r="DCY28" s="57"/>
      <c r="DCZ28" s="57"/>
      <c r="DDA28" s="57"/>
      <c r="DDB28" s="57"/>
      <c r="DDC28" s="57"/>
      <c r="DDD28" s="57"/>
      <c r="DDE28" s="57"/>
      <c r="DDF28" s="57"/>
      <c r="DDG28" s="57"/>
      <c r="DDH28" s="57"/>
      <c r="DDI28" s="57"/>
      <c r="DDJ28" s="57"/>
      <c r="DDK28" s="57"/>
      <c r="DDL28" s="57"/>
      <c r="DDM28" s="57"/>
      <c r="DDN28" s="57"/>
      <c r="DDO28" s="57"/>
      <c r="DDP28" s="57"/>
      <c r="DDQ28" s="57"/>
      <c r="DDR28" s="57"/>
      <c r="DDS28" s="57"/>
      <c r="DDT28" s="57"/>
      <c r="DDU28" s="57"/>
      <c r="DDV28" s="57"/>
      <c r="DDW28" s="57"/>
      <c r="DDX28" s="57"/>
      <c r="DDY28" s="57"/>
      <c r="DDZ28" s="57"/>
      <c r="DEA28" s="57"/>
      <c r="DEB28" s="57"/>
      <c r="DEC28" s="57"/>
      <c r="DED28" s="57"/>
      <c r="DEE28" s="57"/>
      <c r="DEF28" s="57"/>
      <c r="DEG28" s="57"/>
      <c r="DEH28" s="57"/>
      <c r="DEI28" s="57"/>
      <c r="DEJ28" s="57"/>
      <c r="DEK28" s="57"/>
      <c r="DEL28" s="57"/>
      <c r="DEM28" s="57"/>
      <c r="DEN28" s="57"/>
      <c r="DEO28" s="57"/>
      <c r="DEP28" s="57"/>
      <c r="DEQ28" s="57"/>
      <c r="DER28" s="57"/>
      <c r="DES28" s="57"/>
      <c r="DET28" s="57"/>
      <c r="DEU28" s="57"/>
      <c r="DEV28" s="57"/>
      <c r="DEW28" s="57"/>
      <c r="DEX28" s="57"/>
      <c r="DEY28" s="57"/>
      <c r="DEZ28" s="57"/>
      <c r="DFA28" s="57"/>
      <c r="DFB28" s="57"/>
      <c r="DFC28" s="57"/>
      <c r="DFD28" s="57"/>
      <c r="DFE28" s="57"/>
      <c r="DFF28" s="57"/>
      <c r="DFG28" s="57"/>
      <c r="DFH28" s="57"/>
      <c r="DFI28" s="57"/>
      <c r="DFJ28" s="57"/>
      <c r="DFK28" s="57"/>
      <c r="DFL28" s="57"/>
      <c r="DFM28" s="57"/>
      <c r="DFN28" s="57"/>
      <c r="DFO28" s="57"/>
      <c r="DFP28" s="57"/>
      <c r="DFQ28" s="57"/>
      <c r="DFR28" s="57"/>
      <c r="DFS28" s="57"/>
      <c r="DFT28" s="57"/>
      <c r="DFU28" s="57"/>
      <c r="DFV28" s="57"/>
      <c r="DFW28" s="57"/>
      <c r="DFX28" s="57"/>
      <c r="DFY28" s="57"/>
      <c r="DFZ28" s="57"/>
      <c r="DGA28" s="57"/>
      <c r="DGB28" s="57"/>
      <c r="DGC28" s="57"/>
      <c r="DGD28" s="57"/>
      <c r="DGE28" s="57"/>
      <c r="DGF28" s="57"/>
      <c r="DGG28" s="57"/>
      <c r="DGH28" s="57"/>
      <c r="DGI28" s="57"/>
      <c r="DGJ28" s="57"/>
      <c r="DGK28" s="57"/>
      <c r="DGL28" s="57"/>
      <c r="DGM28" s="57"/>
      <c r="DGN28" s="57"/>
      <c r="DGO28" s="57"/>
      <c r="DGP28" s="57"/>
      <c r="DGQ28" s="57"/>
      <c r="DGR28" s="57"/>
      <c r="DGS28" s="57"/>
      <c r="DGT28" s="57"/>
      <c r="DGU28" s="57"/>
      <c r="DGV28" s="57"/>
      <c r="DGW28" s="57"/>
      <c r="DGX28" s="57"/>
      <c r="DGY28" s="57"/>
      <c r="DGZ28" s="57"/>
      <c r="DHA28" s="57"/>
      <c r="DHB28" s="57"/>
      <c r="DHC28" s="57"/>
      <c r="DHD28" s="57"/>
      <c r="DHE28" s="57"/>
      <c r="DHF28" s="57"/>
      <c r="DHG28" s="57"/>
      <c r="DHH28" s="57"/>
      <c r="DHI28" s="57"/>
      <c r="DHJ28" s="57"/>
      <c r="DHK28" s="57"/>
      <c r="DHL28" s="57"/>
      <c r="DHM28" s="57"/>
      <c r="DHN28" s="57"/>
      <c r="DHO28" s="57"/>
      <c r="DHP28" s="57"/>
      <c r="DHQ28" s="57"/>
      <c r="DHR28" s="57"/>
      <c r="DHS28" s="57"/>
      <c r="DHT28" s="57"/>
      <c r="DHU28" s="57"/>
      <c r="DHV28" s="57"/>
      <c r="DHW28" s="57"/>
      <c r="DHX28" s="57"/>
      <c r="DHY28" s="57"/>
      <c r="DHZ28" s="57"/>
      <c r="DIA28" s="57"/>
      <c r="DIB28" s="57"/>
      <c r="DIC28" s="57"/>
      <c r="DID28" s="57"/>
      <c r="DIE28" s="57"/>
      <c r="DIF28" s="57"/>
      <c r="DIG28" s="57"/>
      <c r="DIH28" s="57"/>
      <c r="DII28" s="57"/>
      <c r="DIJ28" s="57"/>
      <c r="DIK28" s="57"/>
      <c r="DIL28" s="57"/>
      <c r="DIM28" s="57"/>
      <c r="DIN28" s="57"/>
      <c r="DIO28" s="57"/>
      <c r="DIP28" s="57"/>
      <c r="DIQ28" s="57"/>
      <c r="DIR28" s="57"/>
      <c r="DIS28" s="57"/>
      <c r="DIT28" s="57"/>
      <c r="DIU28" s="57"/>
      <c r="DIV28" s="57"/>
      <c r="DIW28" s="57"/>
      <c r="DIX28" s="57"/>
      <c r="DIY28" s="57"/>
      <c r="DIZ28" s="57"/>
      <c r="DJA28" s="57"/>
      <c r="DJB28" s="57"/>
      <c r="DJC28" s="57"/>
      <c r="DJD28" s="57"/>
      <c r="DJE28" s="57"/>
      <c r="DJF28" s="57"/>
      <c r="DJG28" s="57"/>
      <c r="DJH28" s="57"/>
      <c r="DJI28" s="57"/>
      <c r="DJJ28" s="57"/>
      <c r="DJK28" s="57"/>
      <c r="DJL28" s="57"/>
      <c r="DJM28" s="57"/>
      <c r="DJN28" s="57"/>
      <c r="DJO28" s="57"/>
      <c r="DJP28" s="57"/>
      <c r="DJQ28" s="57"/>
      <c r="DJR28" s="57"/>
      <c r="DJS28" s="57"/>
      <c r="DJT28" s="57"/>
      <c r="DJU28" s="57"/>
      <c r="DJV28" s="57"/>
      <c r="DJW28" s="57"/>
      <c r="DJX28" s="57"/>
      <c r="DJY28" s="57"/>
      <c r="DJZ28" s="57"/>
      <c r="DKA28" s="57"/>
      <c r="DKB28" s="57"/>
      <c r="DKC28" s="57"/>
      <c r="DKD28" s="57"/>
      <c r="DKE28" s="57"/>
      <c r="DKF28" s="57"/>
      <c r="DKG28" s="57"/>
      <c r="DKH28" s="57"/>
      <c r="DKI28" s="57"/>
      <c r="DKJ28" s="57"/>
      <c r="DKK28" s="57"/>
      <c r="DKL28" s="57"/>
      <c r="DKM28" s="57"/>
      <c r="DKN28" s="57"/>
      <c r="DKO28" s="57"/>
      <c r="DKP28" s="57"/>
      <c r="DKQ28" s="57"/>
      <c r="DKR28" s="57"/>
      <c r="DKS28" s="57"/>
      <c r="DKT28" s="57"/>
      <c r="DKU28" s="57"/>
      <c r="DKV28" s="57"/>
      <c r="DKW28" s="57"/>
      <c r="DKX28" s="57"/>
      <c r="DKY28" s="57"/>
      <c r="DKZ28" s="57"/>
      <c r="DLA28" s="57"/>
      <c r="DLB28" s="57"/>
      <c r="DLC28" s="57"/>
      <c r="DLD28" s="57"/>
      <c r="DLE28" s="57"/>
      <c r="DLF28" s="57"/>
      <c r="DLG28" s="57"/>
      <c r="DLH28" s="57"/>
      <c r="DLI28" s="57"/>
      <c r="DLJ28" s="57"/>
      <c r="DLK28" s="57"/>
      <c r="DLL28" s="57"/>
      <c r="DLM28" s="57"/>
      <c r="DLN28" s="57"/>
      <c r="DLO28" s="57"/>
      <c r="DLP28" s="57"/>
      <c r="DLQ28" s="57"/>
      <c r="DLR28" s="57"/>
      <c r="DLS28" s="57"/>
      <c r="DLT28" s="57"/>
      <c r="DLU28" s="57"/>
      <c r="DLV28" s="57"/>
      <c r="DLW28" s="57"/>
      <c r="DLX28" s="57"/>
      <c r="DLY28" s="57"/>
      <c r="DLZ28" s="57"/>
      <c r="DMA28" s="57"/>
      <c r="DMB28" s="57"/>
      <c r="DMC28" s="57"/>
      <c r="DMD28" s="57"/>
      <c r="DME28" s="57"/>
      <c r="DMF28" s="57"/>
      <c r="DMG28" s="57"/>
      <c r="DMH28" s="57"/>
      <c r="DMI28" s="57"/>
      <c r="DMJ28" s="57"/>
      <c r="DMK28" s="57"/>
      <c r="DML28" s="57"/>
      <c r="DMM28" s="57"/>
      <c r="DMN28" s="57"/>
      <c r="DMO28" s="57"/>
      <c r="DMP28" s="57"/>
      <c r="DMQ28" s="57"/>
      <c r="DMR28" s="57"/>
      <c r="DMS28" s="57"/>
      <c r="DMT28" s="57"/>
      <c r="DMU28" s="57"/>
      <c r="DMV28" s="57"/>
      <c r="DMW28" s="57"/>
      <c r="DMX28" s="57"/>
      <c r="DMY28" s="57"/>
      <c r="DMZ28" s="57"/>
      <c r="DNA28" s="57"/>
      <c r="DNB28" s="57"/>
      <c r="DNC28" s="57"/>
      <c r="DND28" s="57"/>
      <c r="DNE28" s="57"/>
      <c r="DNF28" s="57"/>
      <c r="DNG28" s="57"/>
      <c r="DNH28" s="57"/>
      <c r="DNI28" s="57"/>
      <c r="DNJ28" s="57"/>
      <c r="DNK28" s="57"/>
      <c r="DNL28" s="57"/>
      <c r="DNM28" s="57"/>
      <c r="DNN28" s="57"/>
      <c r="DNO28" s="57"/>
      <c r="DNP28" s="57"/>
      <c r="DNQ28" s="57"/>
      <c r="DNR28" s="57"/>
      <c r="DNS28" s="57"/>
      <c r="DNT28" s="57"/>
      <c r="DNU28" s="57"/>
      <c r="DNV28" s="57"/>
      <c r="DNW28" s="57"/>
      <c r="DNX28" s="57"/>
      <c r="DNY28" s="57"/>
      <c r="DNZ28" s="57"/>
      <c r="DOA28" s="57"/>
      <c r="DOB28" s="57"/>
      <c r="DOC28" s="57"/>
      <c r="DOD28" s="57"/>
      <c r="DOE28" s="57"/>
      <c r="DOF28" s="57"/>
      <c r="DOG28" s="57"/>
      <c r="DOH28" s="57"/>
      <c r="DOI28" s="57"/>
      <c r="DOJ28" s="57"/>
      <c r="DOK28" s="57"/>
      <c r="DOL28" s="57"/>
      <c r="DOM28" s="57"/>
      <c r="DON28" s="57"/>
      <c r="DOO28" s="57"/>
      <c r="DOP28" s="57"/>
      <c r="DOQ28" s="57"/>
      <c r="DOR28" s="57"/>
      <c r="DOS28" s="57"/>
      <c r="DOT28" s="57"/>
      <c r="DOU28" s="57"/>
      <c r="DOV28" s="57"/>
      <c r="DOW28" s="57"/>
      <c r="DOX28" s="57"/>
      <c r="DOY28" s="57"/>
      <c r="DOZ28" s="57"/>
      <c r="DPA28" s="57"/>
      <c r="DPB28" s="57"/>
      <c r="DPC28" s="57"/>
      <c r="DPD28" s="57"/>
      <c r="DPE28" s="57"/>
      <c r="DPF28" s="57"/>
      <c r="DPG28" s="57"/>
      <c r="DPH28" s="57"/>
      <c r="DPI28" s="57"/>
      <c r="DPJ28" s="57"/>
      <c r="DPK28" s="57"/>
      <c r="DPL28" s="57"/>
      <c r="DPM28" s="57"/>
      <c r="DPN28" s="57"/>
      <c r="DPO28" s="57"/>
      <c r="DPP28" s="57"/>
      <c r="DPQ28" s="57"/>
      <c r="DPR28" s="57"/>
      <c r="DPS28" s="57"/>
      <c r="DPT28" s="57"/>
      <c r="DPU28" s="57"/>
      <c r="DPV28" s="57"/>
      <c r="DPW28" s="57"/>
      <c r="DPX28" s="57"/>
      <c r="DPY28" s="57"/>
      <c r="DPZ28" s="57"/>
      <c r="DQA28" s="57"/>
      <c r="DQB28" s="57"/>
      <c r="DQC28" s="57"/>
      <c r="DQD28" s="57"/>
      <c r="DQE28" s="57"/>
      <c r="DQF28" s="57"/>
      <c r="DQG28" s="57"/>
      <c r="DQH28" s="57"/>
      <c r="DQI28" s="57"/>
      <c r="DQJ28" s="57"/>
      <c r="DQK28" s="57"/>
      <c r="DQL28" s="57"/>
      <c r="DQM28" s="57"/>
      <c r="DQN28" s="57"/>
      <c r="DQO28" s="57"/>
      <c r="DQP28" s="57"/>
      <c r="DQQ28" s="57"/>
      <c r="DQR28" s="57"/>
      <c r="DQS28" s="57"/>
      <c r="DQT28" s="57"/>
      <c r="DQU28" s="57"/>
      <c r="DQV28" s="57"/>
      <c r="DQW28" s="57"/>
      <c r="DQX28" s="57"/>
      <c r="DQY28" s="57"/>
      <c r="DQZ28" s="57"/>
      <c r="DRA28" s="57"/>
      <c r="DRB28" s="57"/>
      <c r="DRC28" s="57"/>
      <c r="DRD28" s="57"/>
      <c r="DRE28" s="57"/>
      <c r="DRF28" s="57"/>
      <c r="DRG28" s="57"/>
      <c r="DRH28" s="57"/>
      <c r="DRI28" s="57"/>
      <c r="DRJ28" s="57"/>
      <c r="DRK28" s="57"/>
      <c r="DRL28" s="57"/>
      <c r="DRM28" s="57"/>
      <c r="DRN28" s="57"/>
      <c r="DRO28" s="57"/>
      <c r="DRP28" s="57"/>
      <c r="DRQ28" s="57"/>
      <c r="DRR28" s="57"/>
      <c r="DRS28" s="57"/>
      <c r="DRT28" s="57"/>
      <c r="DRU28" s="57"/>
      <c r="DRV28" s="57"/>
      <c r="DRW28" s="57"/>
      <c r="DRX28" s="57"/>
      <c r="DRY28" s="57"/>
      <c r="DRZ28" s="57"/>
      <c r="DSA28" s="57"/>
      <c r="DSB28" s="57"/>
      <c r="DSC28" s="57"/>
      <c r="DSD28" s="57"/>
      <c r="DSE28" s="57"/>
      <c r="DSF28" s="57"/>
      <c r="DSG28" s="57"/>
      <c r="DSH28" s="57"/>
      <c r="DSI28" s="57"/>
      <c r="DSJ28" s="57"/>
      <c r="DSK28" s="57"/>
      <c r="DSL28" s="57"/>
      <c r="DSM28" s="57"/>
      <c r="DSN28" s="57"/>
      <c r="DSO28" s="57"/>
      <c r="DSP28" s="57"/>
      <c r="DSQ28" s="57"/>
      <c r="DSR28" s="57"/>
      <c r="DSS28" s="57"/>
      <c r="DST28" s="57"/>
      <c r="DSU28" s="57"/>
      <c r="DSV28" s="57"/>
      <c r="DSW28" s="57"/>
      <c r="DSX28" s="57"/>
      <c r="DSY28" s="57"/>
      <c r="DSZ28" s="57"/>
      <c r="DTA28" s="57"/>
      <c r="DTB28" s="57"/>
      <c r="DTC28" s="57"/>
      <c r="DTD28" s="57"/>
      <c r="DTE28" s="57"/>
      <c r="DTF28" s="57"/>
      <c r="DTG28" s="57"/>
      <c r="DTH28" s="57"/>
      <c r="DTI28" s="57"/>
      <c r="DTJ28" s="57"/>
      <c r="DTK28" s="57"/>
      <c r="DTL28" s="57"/>
      <c r="DTM28" s="57"/>
      <c r="DTN28" s="57"/>
      <c r="DTO28" s="57"/>
      <c r="DTP28" s="57"/>
      <c r="DTQ28" s="57"/>
      <c r="DTR28" s="57"/>
      <c r="DTS28" s="57"/>
      <c r="DTT28" s="57"/>
      <c r="DTU28" s="57"/>
      <c r="DTV28" s="57"/>
      <c r="DTW28" s="57"/>
      <c r="DTX28" s="57"/>
      <c r="DTY28" s="57"/>
      <c r="DTZ28" s="57"/>
      <c r="DUA28" s="57"/>
      <c r="DUB28" s="57"/>
      <c r="DUC28" s="57"/>
      <c r="DUD28" s="57"/>
      <c r="DUE28" s="57"/>
      <c r="DUF28" s="57"/>
      <c r="DUG28" s="57"/>
      <c r="DUH28" s="57"/>
      <c r="DUI28" s="57"/>
      <c r="DUJ28" s="57"/>
      <c r="DUK28" s="57"/>
      <c r="DUL28" s="57"/>
      <c r="DUM28" s="57"/>
      <c r="DUN28" s="57"/>
      <c r="DUO28" s="57"/>
      <c r="DUP28" s="57"/>
      <c r="DUQ28" s="57"/>
      <c r="DUR28" s="57"/>
      <c r="DUS28" s="57"/>
      <c r="DUT28" s="57"/>
      <c r="DUU28" s="57"/>
      <c r="DUV28" s="57"/>
      <c r="DUW28" s="57"/>
      <c r="DUX28" s="57"/>
      <c r="DUY28" s="57"/>
      <c r="DUZ28" s="57"/>
      <c r="DVA28" s="57"/>
      <c r="DVB28" s="57"/>
      <c r="DVC28" s="57"/>
      <c r="DVD28" s="57"/>
      <c r="DVE28" s="57"/>
      <c r="DVF28" s="57"/>
      <c r="DVG28" s="57"/>
      <c r="DVH28" s="57"/>
      <c r="DVI28" s="57"/>
      <c r="DVJ28" s="57"/>
      <c r="DVK28" s="57"/>
      <c r="DVL28" s="57"/>
      <c r="DVM28" s="57"/>
      <c r="DVN28" s="57"/>
      <c r="DVO28" s="57"/>
      <c r="DVP28" s="57"/>
      <c r="DVQ28" s="57"/>
      <c r="DVR28" s="57"/>
      <c r="DVS28" s="57"/>
      <c r="DVT28" s="57"/>
      <c r="DVU28" s="57"/>
      <c r="DVV28" s="57"/>
      <c r="DVW28" s="57"/>
      <c r="DVX28" s="57"/>
      <c r="DVY28" s="57"/>
      <c r="DVZ28" s="57"/>
      <c r="DWA28" s="57"/>
      <c r="DWB28" s="57"/>
      <c r="DWC28" s="57"/>
      <c r="DWD28" s="57"/>
      <c r="DWE28" s="57"/>
      <c r="DWF28" s="57"/>
      <c r="DWG28" s="57"/>
      <c r="DWH28" s="57"/>
      <c r="DWI28" s="57"/>
      <c r="DWJ28" s="57"/>
      <c r="DWK28" s="57"/>
      <c r="DWL28" s="57"/>
      <c r="DWM28" s="57"/>
      <c r="DWN28" s="57"/>
      <c r="DWO28" s="57"/>
      <c r="DWP28" s="57"/>
      <c r="DWQ28" s="57"/>
      <c r="DWR28" s="57"/>
      <c r="DWS28" s="57"/>
      <c r="DWT28" s="57"/>
      <c r="DWU28" s="57"/>
      <c r="DWV28" s="57"/>
      <c r="DWW28" s="57"/>
      <c r="DWX28" s="57"/>
      <c r="DWY28" s="57"/>
      <c r="DWZ28" s="57"/>
      <c r="DXA28" s="57"/>
      <c r="DXB28" s="57"/>
      <c r="DXC28" s="57"/>
      <c r="DXD28" s="57"/>
      <c r="DXE28" s="57"/>
      <c r="DXF28" s="57"/>
      <c r="DXG28" s="57"/>
      <c r="DXH28" s="57"/>
      <c r="DXI28" s="57"/>
      <c r="DXJ28" s="57"/>
      <c r="DXK28" s="57"/>
      <c r="DXL28" s="57"/>
      <c r="DXM28" s="57"/>
      <c r="DXN28" s="57"/>
      <c r="DXO28" s="57"/>
      <c r="DXP28" s="57"/>
      <c r="DXQ28" s="57"/>
      <c r="DXR28" s="57"/>
      <c r="DXS28" s="57"/>
      <c r="DXT28" s="57"/>
      <c r="DXU28" s="57"/>
      <c r="DXV28" s="57"/>
      <c r="DXW28" s="57"/>
      <c r="DXX28" s="57"/>
      <c r="DXY28" s="57"/>
      <c r="DXZ28" s="57"/>
      <c r="DYA28" s="57"/>
      <c r="DYB28" s="57"/>
      <c r="DYC28" s="57"/>
      <c r="DYD28" s="57"/>
      <c r="DYE28" s="57"/>
      <c r="DYF28" s="57"/>
      <c r="DYG28" s="57"/>
      <c r="DYH28" s="57"/>
      <c r="DYI28" s="57"/>
      <c r="DYJ28" s="57"/>
      <c r="DYK28" s="57"/>
      <c r="DYL28" s="57"/>
      <c r="DYM28" s="57"/>
      <c r="DYN28" s="57"/>
      <c r="DYO28" s="57"/>
      <c r="DYP28" s="57"/>
      <c r="DYQ28" s="57"/>
      <c r="DYR28" s="57"/>
      <c r="DYS28" s="57"/>
      <c r="DYT28" s="57"/>
      <c r="DYU28" s="57"/>
      <c r="DYV28" s="57"/>
      <c r="DYW28" s="57"/>
      <c r="DYX28" s="57"/>
      <c r="DYY28" s="57"/>
      <c r="DYZ28" s="57"/>
      <c r="DZA28" s="57"/>
      <c r="DZB28" s="57"/>
      <c r="DZC28" s="57"/>
      <c r="DZD28" s="57"/>
      <c r="DZE28" s="57"/>
      <c r="DZF28" s="57"/>
      <c r="DZG28" s="57"/>
      <c r="DZH28" s="57"/>
      <c r="DZI28" s="57"/>
      <c r="DZJ28" s="57"/>
      <c r="DZK28" s="57"/>
      <c r="DZL28" s="57"/>
      <c r="DZM28" s="57"/>
      <c r="DZN28" s="57"/>
      <c r="DZO28" s="57"/>
      <c r="DZP28" s="57"/>
      <c r="DZQ28" s="57"/>
      <c r="DZR28" s="57"/>
      <c r="DZS28" s="57"/>
      <c r="DZT28" s="57"/>
      <c r="DZU28" s="57"/>
      <c r="DZV28" s="57"/>
      <c r="DZW28" s="57"/>
      <c r="DZX28" s="57"/>
      <c r="DZY28" s="57"/>
      <c r="DZZ28" s="57"/>
      <c r="EAA28" s="57"/>
      <c r="EAB28" s="57"/>
      <c r="EAC28" s="57"/>
      <c r="EAD28" s="57"/>
      <c r="EAE28" s="57"/>
      <c r="EAF28" s="57"/>
      <c r="EAG28" s="57"/>
      <c r="EAH28" s="57"/>
      <c r="EAI28" s="57"/>
      <c r="EAJ28" s="57"/>
      <c r="EAK28" s="57"/>
      <c r="EAL28" s="57"/>
      <c r="EAM28" s="57"/>
      <c r="EAN28" s="57"/>
      <c r="EAO28" s="57"/>
      <c r="EAP28" s="57"/>
      <c r="EAQ28" s="57"/>
      <c r="EAR28" s="57"/>
      <c r="EAS28" s="57"/>
      <c r="EAT28" s="57"/>
      <c r="EAU28" s="57"/>
      <c r="EAV28" s="57"/>
      <c r="EAW28" s="57"/>
      <c r="EAX28" s="57"/>
      <c r="EAY28" s="57"/>
      <c r="EAZ28" s="57"/>
      <c r="EBA28" s="57"/>
      <c r="EBB28" s="57"/>
      <c r="EBC28" s="57"/>
      <c r="EBD28" s="57"/>
      <c r="EBE28" s="57"/>
      <c r="EBF28" s="57"/>
      <c r="EBG28" s="57"/>
      <c r="EBH28" s="57"/>
      <c r="EBI28" s="57"/>
      <c r="EBJ28" s="57"/>
      <c r="EBK28" s="57"/>
      <c r="EBL28" s="57"/>
      <c r="EBM28" s="57"/>
      <c r="EBN28" s="57"/>
      <c r="EBO28" s="57"/>
      <c r="EBP28" s="57"/>
      <c r="EBQ28" s="57"/>
      <c r="EBR28" s="57"/>
      <c r="EBS28" s="57"/>
      <c r="EBT28" s="57"/>
      <c r="EBU28" s="57"/>
      <c r="EBV28" s="57"/>
      <c r="EBW28" s="57"/>
      <c r="EBX28" s="57"/>
      <c r="EBY28" s="57"/>
      <c r="EBZ28" s="57"/>
      <c r="ECA28" s="57"/>
      <c r="ECB28" s="57"/>
      <c r="ECC28" s="57"/>
      <c r="ECD28" s="57"/>
      <c r="ECE28" s="57"/>
      <c r="ECF28" s="57"/>
      <c r="ECG28" s="57"/>
      <c r="ECH28" s="57"/>
      <c r="ECI28" s="57"/>
      <c r="ECJ28" s="57"/>
      <c r="ECK28" s="57"/>
      <c r="ECL28" s="57"/>
      <c r="ECM28" s="57"/>
      <c r="ECN28" s="57"/>
      <c r="ECO28" s="57"/>
      <c r="ECP28" s="57"/>
      <c r="ECQ28" s="57"/>
      <c r="ECR28" s="57"/>
      <c r="ECS28" s="57"/>
      <c r="ECT28" s="57"/>
      <c r="ECU28" s="57"/>
      <c r="ECV28" s="57"/>
      <c r="ECW28" s="57"/>
      <c r="ECX28" s="57"/>
      <c r="ECY28" s="57"/>
      <c r="ECZ28" s="57"/>
      <c r="EDA28" s="57"/>
      <c r="EDB28" s="57"/>
      <c r="EDC28" s="57"/>
      <c r="EDD28" s="57"/>
      <c r="EDE28" s="57"/>
      <c r="EDF28" s="57"/>
      <c r="EDG28" s="57"/>
      <c r="EDH28" s="57"/>
      <c r="EDI28" s="57"/>
      <c r="EDJ28" s="57"/>
      <c r="EDK28" s="57"/>
      <c r="EDL28" s="57"/>
      <c r="EDM28" s="57"/>
      <c r="EDN28" s="57"/>
      <c r="EDO28" s="57"/>
      <c r="EDP28" s="57"/>
      <c r="EDQ28" s="57"/>
      <c r="EDR28" s="57"/>
      <c r="EDS28" s="57"/>
      <c r="EDT28" s="57"/>
      <c r="EDU28" s="57"/>
      <c r="EDV28" s="57"/>
      <c r="EDW28" s="57"/>
      <c r="EDX28" s="57"/>
      <c r="EDY28" s="57"/>
      <c r="EDZ28" s="57"/>
      <c r="EEA28" s="57"/>
      <c r="EEB28" s="57"/>
      <c r="EEC28" s="57"/>
      <c r="EED28" s="57"/>
      <c r="EEE28" s="57"/>
      <c r="EEF28" s="57"/>
      <c r="EEG28" s="57"/>
      <c r="EEH28" s="57"/>
      <c r="EEI28" s="57"/>
      <c r="EEJ28" s="57"/>
      <c r="EEK28" s="57"/>
      <c r="EEL28" s="57"/>
      <c r="EEM28" s="57"/>
      <c r="EEN28" s="57"/>
      <c r="EEO28" s="57"/>
      <c r="EEP28" s="57"/>
      <c r="EEQ28" s="57"/>
      <c r="EER28" s="57"/>
      <c r="EES28" s="57"/>
      <c r="EET28" s="57"/>
      <c r="EEU28" s="57"/>
      <c r="EEV28" s="57"/>
      <c r="EEW28" s="57"/>
      <c r="EEX28" s="57"/>
      <c r="EEY28" s="57"/>
      <c r="EEZ28" s="57"/>
      <c r="EFA28" s="57"/>
      <c r="EFB28" s="57"/>
      <c r="EFC28" s="57"/>
      <c r="EFD28" s="57"/>
      <c r="EFE28" s="57"/>
      <c r="EFF28" s="57"/>
      <c r="EFG28" s="57"/>
      <c r="EFH28" s="57"/>
      <c r="EFI28" s="57"/>
      <c r="EFJ28" s="57"/>
      <c r="EFK28" s="57"/>
      <c r="EFL28" s="57"/>
      <c r="EFM28" s="57"/>
      <c r="EFN28" s="57"/>
      <c r="EFO28" s="57"/>
      <c r="EFP28" s="57"/>
      <c r="EFQ28" s="57"/>
      <c r="EFR28" s="57"/>
      <c r="EFS28" s="57"/>
      <c r="EFT28" s="57"/>
      <c r="EFU28" s="57"/>
      <c r="EFV28" s="57"/>
      <c r="EFW28" s="57"/>
      <c r="EFX28" s="57"/>
      <c r="EFY28" s="57"/>
      <c r="EFZ28" s="57"/>
      <c r="EGA28" s="57"/>
      <c r="EGB28" s="57"/>
      <c r="EGC28" s="57"/>
      <c r="EGD28" s="57"/>
      <c r="EGE28" s="57"/>
      <c r="EGF28" s="57"/>
      <c r="EGG28" s="57"/>
      <c r="EGH28" s="57"/>
      <c r="EGI28" s="57"/>
      <c r="EGJ28" s="57"/>
      <c r="EGK28" s="57"/>
      <c r="EGL28" s="57"/>
      <c r="EGM28" s="57"/>
      <c r="EGN28" s="57"/>
      <c r="EGO28" s="57"/>
      <c r="EGP28" s="57"/>
      <c r="EGQ28" s="57"/>
      <c r="EGR28" s="57"/>
      <c r="EGS28" s="57"/>
      <c r="EGT28" s="57"/>
      <c r="EGU28" s="57"/>
      <c r="EGV28" s="57"/>
      <c r="EGW28" s="57"/>
      <c r="EGX28" s="57"/>
      <c r="EGY28" s="57"/>
      <c r="EGZ28" s="57"/>
      <c r="EHA28" s="57"/>
      <c r="EHB28" s="57"/>
      <c r="EHC28" s="57"/>
      <c r="EHD28" s="57"/>
      <c r="EHE28" s="57"/>
      <c r="EHF28" s="57"/>
      <c r="EHG28" s="57"/>
      <c r="EHH28" s="57"/>
      <c r="EHI28" s="57"/>
      <c r="EHJ28" s="57"/>
      <c r="EHK28" s="57"/>
      <c r="EHL28" s="57"/>
      <c r="EHM28" s="57"/>
      <c r="EHN28" s="57"/>
      <c r="EHO28" s="57"/>
      <c r="EHP28" s="57"/>
      <c r="EHQ28" s="57"/>
      <c r="EHR28" s="57"/>
      <c r="EHS28" s="57"/>
      <c r="EHT28" s="57"/>
      <c r="EHU28" s="57"/>
      <c r="EHV28" s="57"/>
      <c r="EHW28" s="57"/>
      <c r="EHX28" s="57"/>
      <c r="EHY28" s="57"/>
      <c r="EHZ28" s="57"/>
      <c r="EIA28" s="57"/>
      <c r="EIB28" s="57"/>
      <c r="EIC28" s="57"/>
      <c r="EID28" s="57"/>
      <c r="EIE28" s="57"/>
      <c r="EIF28" s="57"/>
      <c r="EIG28" s="57"/>
      <c r="EIH28" s="57"/>
      <c r="EII28" s="57"/>
      <c r="EIJ28" s="57"/>
      <c r="EIK28" s="57"/>
      <c r="EIL28" s="57"/>
      <c r="EIM28" s="57"/>
      <c r="EIN28" s="57"/>
      <c r="EIO28" s="57"/>
      <c r="EIP28" s="57"/>
      <c r="EIQ28" s="57"/>
      <c r="EIR28" s="57"/>
      <c r="EIS28" s="57"/>
      <c r="EIT28" s="57"/>
      <c r="EIU28" s="57"/>
      <c r="EIV28" s="57"/>
      <c r="EIW28" s="57"/>
      <c r="EIX28" s="57"/>
      <c r="EIY28" s="57"/>
      <c r="EIZ28" s="57"/>
      <c r="EJA28" s="57"/>
      <c r="EJB28" s="57"/>
      <c r="EJC28" s="57"/>
      <c r="EJD28" s="57"/>
      <c r="EJE28" s="57"/>
      <c r="EJF28" s="57"/>
      <c r="EJG28" s="57"/>
      <c r="EJH28" s="57"/>
      <c r="EJI28" s="57"/>
      <c r="EJJ28" s="57"/>
      <c r="EJK28" s="57"/>
      <c r="EJL28" s="57"/>
      <c r="EJM28" s="57"/>
      <c r="EJN28" s="57"/>
      <c r="EJO28" s="57"/>
      <c r="EJP28" s="57"/>
      <c r="EJQ28" s="57"/>
      <c r="EJR28" s="57"/>
      <c r="EJS28" s="57"/>
      <c r="EJT28" s="57"/>
      <c r="EJU28" s="57"/>
      <c r="EJV28" s="57"/>
      <c r="EJW28" s="57"/>
      <c r="EJX28" s="57"/>
      <c r="EJY28" s="57"/>
      <c r="EJZ28" s="57"/>
      <c r="EKA28" s="57"/>
      <c r="EKB28" s="57"/>
      <c r="EKC28" s="57"/>
      <c r="EKD28" s="57"/>
      <c r="EKE28" s="57"/>
      <c r="EKF28" s="57"/>
      <c r="EKG28" s="57"/>
      <c r="EKH28" s="57"/>
      <c r="EKI28" s="57"/>
      <c r="EKJ28" s="57"/>
      <c r="EKK28" s="57"/>
      <c r="EKL28" s="57"/>
      <c r="EKM28" s="57"/>
      <c r="EKN28" s="57"/>
      <c r="EKO28" s="57"/>
      <c r="EKP28" s="57"/>
      <c r="EKQ28" s="57"/>
      <c r="EKR28" s="57"/>
      <c r="EKS28" s="57"/>
      <c r="EKT28" s="57"/>
      <c r="EKU28" s="57"/>
      <c r="EKV28" s="57"/>
      <c r="EKW28" s="57"/>
      <c r="EKX28" s="57"/>
      <c r="EKY28" s="57"/>
      <c r="EKZ28" s="57"/>
      <c r="ELA28" s="57"/>
      <c r="ELB28" s="57"/>
      <c r="ELC28" s="57"/>
      <c r="ELD28" s="57"/>
      <c r="ELE28" s="57"/>
      <c r="ELF28" s="57"/>
      <c r="ELG28" s="57"/>
      <c r="ELH28" s="57"/>
      <c r="ELI28" s="57"/>
      <c r="ELJ28" s="57"/>
      <c r="ELK28" s="57"/>
      <c r="ELL28" s="57"/>
      <c r="ELM28" s="57"/>
      <c r="ELN28" s="57"/>
      <c r="ELO28" s="57"/>
      <c r="ELP28" s="57"/>
      <c r="ELQ28" s="57"/>
      <c r="ELR28" s="57"/>
      <c r="ELS28" s="57"/>
      <c r="ELT28" s="57"/>
      <c r="ELU28" s="57"/>
      <c r="ELV28" s="57"/>
      <c r="ELW28" s="57"/>
      <c r="ELX28" s="57"/>
      <c r="ELY28" s="57"/>
      <c r="ELZ28" s="57"/>
      <c r="EMA28" s="57"/>
      <c r="EMB28" s="57"/>
      <c r="EMC28" s="57"/>
      <c r="EMD28" s="57"/>
      <c r="EME28" s="57"/>
      <c r="EMF28" s="57"/>
      <c r="EMG28" s="57"/>
      <c r="EMH28" s="57"/>
      <c r="EMI28" s="57"/>
      <c r="EMJ28" s="57"/>
      <c r="EMK28" s="57"/>
      <c r="EML28" s="57"/>
      <c r="EMM28" s="57"/>
      <c r="EMN28" s="57"/>
      <c r="EMO28" s="57"/>
      <c r="EMP28" s="57"/>
      <c r="EMQ28" s="57"/>
      <c r="EMR28" s="57"/>
      <c r="EMS28" s="57"/>
      <c r="EMT28" s="57"/>
      <c r="EMU28" s="57"/>
      <c r="EMV28" s="57"/>
      <c r="EMW28" s="57"/>
      <c r="EMX28" s="57"/>
      <c r="EMY28" s="57"/>
      <c r="EMZ28" s="57"/>
      <c r="ENA28" s="57"/>
      <c r="ENB28" s="57"/>
      <c r="ENC28" s="57"/>
      <c r="END28" s="57"/>
      <c r="ENE28" s="57"/>
      <c r="ENF28" s="57"/>
      <c r="ENG28" s="57"/>
      <c r="ENH28" s="57"/>
      <c r="ENI28" s="57"/>
      <c r="ENJ28" s="57"/>
      <c r="ENK28" s="57"/>
      <c r="ENL28" s="57"/>
      <c r="ENM28" s="57"/>
      <c r="ENN28" s="57"/>
      <c r="ENO28" s="57"/>
      <c r="ENP28" s="57"/>
      <c r="ENQ28" s="57"/>
      <c r="ENR28" s="57"/>
      <c r="ENS28" s="57"/>
      <c r="ENT28" s="57"/>
      <c r="ENU28" s="57"/>
      <c r="ENV28" s="57"/>
      <c r="ENW28" s="57"/>
      <c r="ENX28" s="57"/>
      <c r="ENY28" s="57"/>
      <c r="ENZ28" s="57"/>
      <c r="EOA28" s="57"/>
      <c r="EOB28" s="57"/>
      <c r="EOC28" s="57"/>
      <c r="EOD28" s="57"/>
      <c r="EOE28" s="57"/>
      <c r="EOF28" s="57"/>
      <c r="EOG28" s="57"/>
      <c r="EOH28" s="57"/>
      <c r="EOI28" s="57"/>
      <c r="EOJ28" s="57"/>
      <c r="EOK28" s="57"/>
      <c r="EOL28" s="57"/>
      <c r="EOM28" s="57"/>
      <c r="EON28" s="57"/>
      <c r="EOO28" s="57"/>
      <c r="EOP28" s="57"/>
      <c r="EOQ28" s="57"/>
      <c r="EOR28" s="57"/>
      <c r="EOS28" s="57"/>
      <c r="EOT28" s="57"/>
      <c r="EOU28" s="57"/>
      <c r="EOV28" s="57"/>
      <c r="EOW28" s="57"/>
      <c r="EOX28" s="57"/>
      <c r="EOY28" s="57"/>
      <c r="EOZ28" s="57"/>
      <c r="EPA28" s="57"/>
      <c r="EPB28" s="57"/>
      <c r="EPC28" s="57"/>
      <c r="EPD28" s="57"/>
      <c r="EPE28" s="57"/>
      <c r="EPF28" s="57"/>
      <c r="EPG28" s="57"/>
      <c r="EPH28" s="57"/>
      <c r="EPI28" s="57"/>
      <c r="EPJ28" s="57"/>
      <c r="EPK28" s="57"/>
      <c r="EPL28" s="57"/>
      <c r="EPM28" s="57"/>
      <c r="EPN28" s="57"/>
      <c r="EPO28" s="57"/>
      <c r="EPP28" s="57"/>
      <c r="EPQ28" s="57"/>
      <c r="EPR28" s="57"/>
      <c r="EPS28" s="57"/>
      <c r="EPT28" s="57"/>
      <c r="EPU28" s="57"/>
      <c r="EPV28" s="57"/>
      <c r="EPW28" s="57"/>
      <c r="EPX28" s="57"/>
      <c r="EPY28" s="57"/>
      <c r="EPZ28" s="57"/>
      <c r="EQA28" s="57"/>
      <c r="EQB28" s="57"/>
      <c r="EQC28" s="57"/>
      <c r="EQD28" s="57"/>
      <c r="EQE28" s="57"/>
      <c r="EQF28" s="57"/>
      <c r="EQG28" s="57"/>
      <c r="EQH28" s="57"/>
      <c r="EQI28" s="57"/>
      <c r="EQJ28" s="57"/>
      <c r="EQK28" s="57"/>
      <c r="EQL28" s="57"/>
      <c r="EQM28" s="57"/>
      <c r="EQN28" s="57"/>
      <c r="EQO28" s="57"/>
      <c r="EQP28" s="57"/>
      <c r="EQQ28" s="57"/>
      <c r="EQR28" s="57"/>
      <c r="EQS28" s="57"/>
      <c r="EQT28" s="57"/>
      <c r="EQU28" s="57"/>
      <c r="EQV28" s="57"/>
      <c r="EQW28" s="57"/>
      <c r="EQX28" s="57"/>
      <c r="EQY28" s="57"/>
      <c r="EQZ28" s="57"/>
      <c r="ERA28" s="57"/>
      <c r="ERB28" s="57"/>
      <c r="ERC28" s="57"/>
      <c r="ERD28" s="57"/>
      <c r="ERE28" s="57"/>
      <c r="ERF28" s="57"/>
      <c r="ERG28" s="57"/>
      <c r="ERH28" s="57"/>
      <c r="ERI28" s="57"/>
      <c r="ERJ28" s="57"/>
      <c r="ERK28" s="57"/>
      <c r="ERL28" s="57"/>
      <c r="ERM28" s="57"/>
      <c r="ERN28" s="57"/>
      <c r="ERO28" s="57"/>
      <c r="ERP28" s="57"/>
      <c r="ERQ28" s="57"/>
      <c r="ERR28" s="57"/>
      <c r="ERS28" s="57"/>
      <c r="ERT28" s="57"/>
      <c r="ERU28" s="57"/>
      <c r="ERV28" s="57"/>
      <c r="ERW28" s="57"/>
      <c r="ERX28" s="57"/>
      <c r="ERY28" s="57"/>
      <c r="ERZ28" s="57"/>
      <c r="ESA28" s="57"/>
      <c r="ESB28" s="57"/>
      <c r="ESC28" s="57"/>
      <c r="ESD28" s="57"/>
      <c r="ESE28" s="57"/>
      <c r="ESF28" s="57"/>
      <c r="ESG28" s="57"/>
      <c r="ESH28" s="57"/>
      <c r="ESI28" s="57"/>
      <c r="ESJ28" s="57"/>
      <c r="ESK28" s="57"/>
      <c r="ESL28" s="57"/>
      <c r="ESM28" s="57"/>
      <c r="ESN28" s="57"/>
      <c r="ESO28" s="57"/>
      <c r="ESP28" s="57"/>
      <c r="ESQ28" s="57"/>
      <c r="ESR28" s="57"/>
      <c r="ESS28" s="57"/>
      <c r="EST28" s="57"/>
      <c r="ESU28" s="57"/>
      <c r="ESV28" s="57"/>
      <c r="ESW28" s="57"/>
      <c r="ESX28" s="57"/>
      <c r="ESY28" s="57"/>
      <c r="ESZ28" s="57"/>
      <c r="ETA28" s="57"/>
      <c r="ETB28" s="57"/>
      <c r="ETC28" s="57"/>
      <c r="ETD28" s="57"/>
      <c r="ETE28" s="57"/>
      <c r="ETF28" s="57"/>
      <c r="ETG28" s="57"/>
      <c r="ETH28" s="57"/>
      <c r="ETI28" s="57"/>
      <c r="ETJ28" s="57"/>
      <c r="ETK28" s="57"/>
      <c r="ETL28" s="57"/>
      <c r="ETM28" s="57"/>
      <c r="ETN28" s="57"/>
      <c r="ETO28" s="57"/>
      <c r="ETP28" s="57"/>
      <c r="ETQ28" s="57"/>
      <c r="ETR28" s="57"/>
      <c r="ETS28" s="57"/>
      <c r="ETT28" s="57"/>
      <c r="ETU28" s="57"/>
      <c r="ETV28" s="57"/>
      <c r="ETW28" s="57"/>
      <c r="ETX28" s="57"/>
      <c r="ETY28" s="57"/>
      <c r="ETZ28" s="57"/>
      <c r="EUA28" s="57"/>
      <c r="EUB28" s="57"/>
      <c r="EUC28" s="57"/>
      <c r="EUD28" s="57"/>
      <c r="EUE28" s="57"/>
      <c r="EUF28" s="57"/>
      <c r="EUG28" s="57"/>
      <c r="EUH28" s="57"/>
      <c r="EUI28" s="57"/>
      <c r="EUJ28" s="57"/>
      <c r="EUK28" s="57"/>
      <c r="EUL28" s="57"/>
      <c r="EUM28" s="57"/>
      <c r="EUN28" s="57"/>
      <c r="EUO28" s="57"/>
      <c r="EUP28" s="57"/>
      <c r="EUQ28" s="57"/>
      <c r="EUR28" s="57"/>
      <c r="EUS28" s="57"/>
      <c r="EUT28" s="57"/>
      <c r="EUU28" s="57"/>
      <c r="EUV28" s="57"/>
      <c r="EUW28" s="57"/>
      <c r="EUX28" s="57"/>
      <c r="EUY28" s="57"/>
      <c r="EUZ28" s="57"/>
      <c r="EVA28" s="57"/>
      <c r="EVB28" s="57"/>
      <c r="EVC28" s="57"/>
      <c r="EVD28" s="57"/>
      <c r="EVE28" s="57"/>
      <c r="EVF28" s="57"/>
      <c r="EVG28" s="57"/>
      <c r="EVH28" s="57"/>
      <c r="EVI28" s="57"/>
      <c r="EVJ28" s="57"/>
      <c r="EVK28" s="57"/>
      <c r="EVL28" s="57"/>
      <c r="EVM28" s="57"/>
      <c r="EVN28" s="57"/>
      <c r="EVO28" s="57"/>
      <c r="EVP28" s="57"/>
      <c r="EVQ28" s="57"/>
      <c r="EVR28" s="57"/>
      <c r="EVS28" s="57"/>
      <c r="EVT28" s="57"/>
      <c r="EVU28" s="57"/>
      <c r="EVV28" s="57"/>
      <c r="EVW28" s="57"/>
      <c r="EVX28" s="57"/>
      <c r="EVY28" s="57"/>
      <c r="EVZ28" s="57"/>
      <c r="EWA28" s="57"/>
      <c r="EWB28" s="57"/>
      <c r="EWC28" s="57"/>
      <c r="EWD28" s="57"/>
      <c r="EWE28" s="57"/>
      <c r="EWF28" s="57"/>
      <c r="EWG28" s="57"/>
      <c r="EWH28" s="57"/>
      <c r="EWI28" s="57"/>
      <c r="EWJ28" s="57"/>
      <c r="EWK28" s="57"/>
      <c r="EWL28" s="57"/>
      <c r="EWM28" s="57"/>
      <c r="EWN28" s="57"/>
      <c r="EWO28" s="57"/>
      <c r="EWP28" s="57"/>
      <c r="EWQ28" s="57"/>
      <c r="EWR28" s="57"/>
      <c r="EWS28" s="57"/>
      <c r="EWT28" s="57"/>
      <c r="EWU28" s="57"/>
      <c r="EWV28" s="57"/>
      <c r="EWW28" s="57"/>
      <c r="EWX28" s="57"/>
      <c r="EWY28" s="57"/>
      <c r="EWZ28" s="57"/>
      <c r="EXA28" s="57"/>
      <c r="EXB28" s="57"/>
      <c r="EXC28" s="57"/>
      <c r="EXD28" s="57"/>
      <c r="EXE28" s="57"/>
      <c r="EXF28" s="57"/>
      <c r="EXG28" s="57"/>
      <c r="EXH28" s="57"/>
      <c r="EXI28" s="57"/>
      <c r="EXJ28" s="57"/>
      <c r="EXK28" s="57"/>
      <c r="EXL28" s="57"/>
      <c r="EXM28" s="57"/>
      <c r="EXN28" s="57"/>
      <c r="EXO28" s="57"/>
      <c r="EXP28" s="57"/>
      <c r="EXQ28" s="57"/>
      <c r="EXR28" s="57"/>
      <c r="EXS28" s="57"/>
      <c r="EXT28" s="57"/>
      <c r="EXU28" s="57"/>
      <c r="EXV28" s="57"/>
      <c r="EXW28" s="57"/>
      <c r="EXX28" s="57"/>
      <c r="EXY28" s="57"/>
      <c r="EXZ28" s="57"/>
      <c r="EYA28" s="57"/>
      <c r="EYB28" s="57"/>
      <c r="EYC28" s="57"/>
      <c r="EYD28" s="57"/>
      <c r="EYE28" s="57"/>
      <c r="EYF28" s="57"/>
      <c r="EYG28" s="57"/>
      <c r="EYH28" s="57"/>
      <c r="EYI28" s="57"/>
      <c r="EYJ28" s="57"/>
      <c r="EYK28" s="57"/>
      <c r="EYL28" s="57"/>
      <c r="EYM28" s="57"/>
      <c r="EYN28" s="57"/>
      <c r="EYO28" s="57"/>
      <c r="EYP28" s="57"/>
      <c r="EYQ28" s="57"/>
      <c r="EYR28" s="57"/>
      <c r="EYS28" s="57"/>
      <c r="EYT28" s="57"/>
      <c r="EYU28" s="57"/>
      <c r="EYV28" s="57"/>
      <c r="EYW28" s="57"/>
      <c r="EYX28" s="57"/>
      <c r="EYY28" s="57"/>
      <c r="EYZ28" s="57"/>
      <c r="EZA28" s="57"/>
      <c r="EZB28" s="57"/>
      <c r="EZC28" s="57"/>
      <c r="EZD28" s="57"/>
      <c r="EZE28" s="57"/>
      <c r="EZF28" s="57"/>
      <c r="EZG28" s="57"/>
      <c r="EZH28" s="57"/>
      <c r="EZI28" s="57"/>
      <c r="EZJ28" s="57"/>
      <c r="EZK28" s="57"/>
      <c r="EZL28" s="57"/>
      <c r="EZM28" s="57"/>
      <c r="EZN28" s="57"/>
      <c r="EZO28" s="57"/>
      <c r="EZP28" s="57"/>
      <c r="EZQ28" s="57"/>
      <c r="EZR28" s="57"/>
      <c r="EZS28" s="57"/>
      <c r="EZT28" s="57"/>
      <c r="EZU28" s="57"/>
      <c r="EZV28" s="57"/>
      <c r="EZW28" s="57"/>
      <c r="EZX28" s="57"/>
      <c r="EZY28" s="57"/>
      <c r="EZZ28" s="57"/>
      <c r="FAA28" s="57"/>
      <c r="FAB28" s="57"/>
      <c r="FAC28" s="57"/>
      <c r="FAD28" s="57"/>
      <c r="FAE28" s="57"/>
      <c r="FAF28" s="57"/>
      <c r="FAG28" s="57"/>
      <c r="FAH28" s="57"/>
      <c r="FAI28" s="57"/>
      <c r="FAJ28" s="57"/>
      <c r="FAK28" s="57"/>
      <c r="FAL28" s="57"/>
      <c r="FAM28" s="57"/>
      <c r="FAN28" s="57"/>
      <c r="FAO28" s="57"/>
      <c r="FAP28" s="57"/>
      <c r="FAQ28" s="57"/>
      <c r="FAR28" s="57"/>
      <c r="FAS28" s="57"/>
      <c r="FAT28" s="57"/>
      <c r="FAU28" s="57"/>
      <c r="FAV28" s="57"/>
      <c r="FAW28" s="57"/>
      <c r="FAX28" s="57"/>
      <c r="FAY28" s="57"/>
      <c r="FAZ28" s="57"/>
      <c r="FBA28" s="57"/>
      <c r="FBB28" s="57"/>
      <c r="FBC28" s="57"/>
      <c r="FBD28" s="57"/>
      <c r="FBE28" s="57"/>
      <c r="FBF28" s="57"/>
      <c r="FBG28" s="57"/>
      <c r="FBH28" s="57"/>
      <c r="FBI28" s="57"/>
      <c r="FBJ28" s="57"/>
      <c r="FBK28" s="57"/>
      <c r="FBL28" s="57"/>
      <c r="FBM28" s="57"/>
      <c r="FBN28" s="57"/>
      <c r="FBO28" s="57"/>
      <c r="FBP28" s="57"/>
      <c r="FBQ28" s="57"/>
      <c r="FBR28" s="57"/>
      <c r="FBS28" s="57"/>
      <c r="FBT28" s="57"/>
      <c r="FBU28" s="57"/>
      <c r="FBV28" s="57"/>
      <c r="FBW28" s="57"/>
      <c r="FBX28" s="57"/>
      <c r="FBY28" s="57"/>
      <c r="FBZ28" s="57"/>
      <c r="FCA28" s="57"/>
      <c r="FCB28" s="57"/>
      <c r="FCC28" s="57"/>
      <c r="FCD28" s="57"/>
      <c r="FCE28" s="57"/>
      <c r="FCF28" s="57"/>
      <c r="FCG28" s="57"/>
      <c r="FCH28" s="57"/>
      <c r="FCI28" s="57"/>
      <c r="FCJ28" s="57"/>
      <c r="FCK28" s="57"/>
      <c r="FCL28" s="57"/>
      <c r="FCM28" s="57"/>
      <c r="FCN28" s="57"/>
      <c r="FCO28" s="57"/>
      <c r="FCP28" s="57"/>
      <c r="FCQ28" s="57"/>
      <c r="FCR28" s="57"/>
      <c r="FCS28" s="57"/>
      <c r="FCT28" s="57"/>
      <c r="FCU28" s="57"/>
      <c r="FCV28" s="57"/>
      <c r="FCW28" s="57"/>
      <c r="FCX28" s="57"/>
      <c r="FCY28" s="57"/>
      <c r="FCZ28" s="57"/>
      <c r="FDA28" s="57"/>
      <c r="FDB28" s="57"/>
      <c r="FDC28" s="57"/>
      <c r="FDD28" s="57"/>
      <c r="FDE28" s="57"/>
      <c r="FDF28" s="57"/>
      <c r="FDG28" s="57"/>
      <c r="FDH28" s="57"/>
      <c r="FDI28" s="57"/>
      <c r="FDJ28" s="57"/>
      <c r="FDK28" s="57"/>
      <c r="FDL28" s="57"/>
      <c r="FDM28" s="57"/>
      <c r="FDN28" s="57"/>
      <c r="FDO28" s="57"/>
      <c r="FDP28" s="57"/>
      <c r="FDQ28" s="57"/>
      <c r="FDR28" s="57"/>
      <c r="FDS28" s="57"/>
      <c r="FDT28" s="57"/>
      <c r="FDU28" s="57"/>
      <c r="FDV28" s="57"/>
      <c r="FDW28" s="57"/>
      <c r="FDX28" s="57"/>
      <c r="FDY28" s="57"/>
      <c r="FDZ28" s="57"/>
      <c r="FEA28" s="57"/>
      <c r="FEB28" s="57"/>
      <c r="FEC28" s="57"/>
      <c r="FED28" s="57"/>
      <c r="FEE28" s="57"/>
      <c r="FEF28" s="57"/>
      <c r="FEG28" s="57"/>
      <c r="FEH28" s="57"/>
      <c r="FEI28" s="57"/>
      <c r="FEJ28" s="57"/>
      <c r="FEK28" s="57"/>
      <c r="FEL28" s="57"/>
      <c r="FEM28" s="57"/>
      <c r="FEN28" s="57"/>
      <c r="FEO28" s="57"/>
      <c r="FEP28" s="57"/>
      <c r="FEQ28" s="57"/>
      <c r="FER28" s="57"/>
      <c r="FES28" s="57"/>
      <c r="FET28" s="57"/>
      <c r="FEU28" s="57"/>
      <c r="FEV28" s="57"/>
      <c r="FEW28" s="57"/>
      <c r="FEX28" s="57"/>
      <c r="FEY28" s="57"/>
      <c r="FEZ28" s="57"/>
      <c r="FFA28" s="57"/>
      <c r="FFB28" s="57"/>
      <c r="FFC28" s="57"/>
      <c r="FFD28" s="57"/>
      <c r="FFE28" s="57"/>
      <c r="FFF28" s="57"/>
      <c r="FFG28" s="57"/>
      <c r="FFH28" s="57"/>
      <c r="FFI28" s="57"/>
      <c r="FFJ28" s="57"/>
      <c r="FFK28" s="57"/>
      <c r="FFL28" s="57"/>
      <c r="FFM28" s="57"/>
      <c r="FFN28" s="57"/>
      <c r="FFO28" s="57"/>
      <c r="FFP28" s="57"/>
      <c r="FFQ28" s="57"/>
      <c r="FFR28" s="57"/>
      <c r="FFS28" s="57"/>
      <c r="FFT28" s="57"/>
      <c r="FFU28" s="57"/>
      <c r="FFV28" s="57"/>
      <c r="FFW28" s="57"/>
      <c r="FFX28" s="57"/>
      <c r="FFY28" s="57"/>
      <c r="FFZ28" s="57"/>
      <c r="FGA28" s="57"/>
      <c r="FGB28" s="57"/>
      <c r="FGC28" s="57"/>
      <c r="FGD28" s="57"/>
      <c r="FGE28" s="57"/>
      <c r="FGF28" s="57"/>
      <c r="FGG28" s="57"/>
      <c r="FGH28" s="57"/>
      <c r="FGI28" s="57"/>
      <c r="FGJ28" s="57"/>
      <c r="FGK28" s="57"/>
      <c r="FGL28" s="57"/>
      <c r="FGM28" s="57"/>
      <c r="FGN28" s="57"/>
      <c r="FGO28" s="57"/>
      <c r="FGP28" s="57"/>
      <c r="FGQ28" s="57"/>
      <c r="FGR28" s="57"/>
      <c r="FGS28" s="57"/>
      <c r="FGT28" s="57"/>
      <c r="FGU28" s="57"/>
      <c r="FGV28" s="57"/>
      <c r="FGW28" s="57"/>
      <c r="FGX28" s="57"/>
      <c r="FGY28" s="57"/>
      <c r="FGZ28" s="57"/>
      <c r="FHA28" s="57"/>
      <c r="FHB28" s="57"/>
      <c r="FHC28" s="57"/>
      <c r="FHD28" s="57"/>
      <c r="FHE28" s="57"/>
      <c r="FHF28" s="57"/>
      <c r="FHG28" s="57"/>
      <c r="FHH28" s="57"/>
      <c r="FHI28" s="57"/>
      <c r="FHJ28" s="57"/>
      <c r="FHK28" s="57"/>
      <c r="FHL28" s="57"/>
      <c r="FHM28" s="57"/>
      <c r="FHN28" s="57"/>
      <c r="FHO28" s="57"/>
      <c r="FHP28" s="57"/>
      <c r="FHQ28" s="57"/>
      <c r="FHR28" s="57"/>
      <c r="FHS28" s="57"/>
      <c r="FHT28" s="57"/>
      <c r="FHU28" s="57"/>
      <c r="FHV28" s="57"/>
      <c r="FHW28" s="57"/>
      <c r="FHX28" s="57"/>
      <c r="FHY28" s="57"/>
      <c r="FHZ28" s="57"/>
      <c r="FIA28" s="57"/>
      <c r="FIB28" s="57"/>
      <c r="FIC28" s="57"/>
      <c r="FID28" s="57"/>
      <c r="FIE28" s="57"/>
      <c r="FIF28" s="57"/>
      <c r="FIG28" s="57"/>
      <c r="FIH28" s="57"/>
      <c r="FII28" s="57"/>
      <c r="FIJ28" s="57"/>
      <c r="FIK28" s="57"/>
      <c r="FIL28" s="57"/>
      <c r="FIM28" s="57"/>
      <c r="FIN28" s="57"/>
      <c r="FIO28" s="57"/>
      <c r="FIP28" s="57"/>
      <c r="FIQ28" s="57"/>
      <c r="FIR28" s="57"/>
      <c r="FIS28" s="57"/>
      <c r="FIT28" s="57"/>
      <c r="FIU28" s="57"/>
      <c r="FIV28" s="57"/>
      <c r="FIW28" s="57"/>
      <c r="FIX28" s="57"/>
      <c r="FIY28" s="57"/>
      <c r="FIZ28" s="57"/>
      <c r="FJA28" s="57"/>
      <c r="FJB28" s="57"/>
      <c r="FJC28" s="57"/>
      <c r="FJD28" s="57"/>
      <c r="FJE28" s="57"/>
      <c r="FJF28" s="57"/>
      <c r="FJG28" s="57"/>
      <c r="FJH28" s="57"/>
      <c r="FJI28" s="57"/>
      <c r="FJJ28" s="57"/>
      <c r="FJK28" s="57"/>
      <c r="FJL28" s="57"/>
      <c r="FJM28" s="57"/>
      <c r="FJN28" s="57"/>
      <c r="FJO28" s="57"/>
      <c r="FJP28" s="57"/>
      <c r="FJQ28" s="57"/>
      <c r="FJR28" s="57"/>
      <c r="FJS28" s="57"/>
      <c r="FJT28" s="57"/>
      <c r="FJU28" s="57"/>
      <c r="FJV28" s="57"/>
      <c r="FJW28" s="57"/>
      <c r="FJX28" s="57"/>
      <c r="FJY28" s="57"/>
      <c r="FJZ28" s="57"/>
      <c r="FKA28" s="57"/>
      <c r="FKB28" s="57"/>
      <c r="FKC28" s="57"/>
      <c r="FKD28" s="57"/>
      <c r="FKE28" s="57"/>
      <c r="FKF28" s="57"/>
      <c r="FKG28" s="57"/>
      <c r="FKH28" s="57"/>
      <c r="FKI28" s="57"/>
      <c r="FKJ28" s="57"/>
      <c r="FKK28" s="57"/>
      <c r="FKL28" s="57"/>
      <c r="FKM28" s="57"/>
      <c r="FKN28" s="57"/>
      <c r="FKO28" s="57"/>
      <c r="FKP28" s="57"/>
      <c r="FKQ28" s="57"/>
      <c r="FKR28" s="57"/>
      <c r="FKS28" s="57"/>
      <c r="FKT28" s="57"/>
      <c r="FKU28" s="57"/>
      <c r="FKV28" s="57"/>
      <c r="FKW28" s="57"/>
      <c r="FKX28" s="57"/>
      <c r="FKY28" s="57"/>
      <c r="FKZ28" s="57"/>
      <c r="FLA28" s="57"/>
      <c r="FLB28" s="57"/>
      <c r="FLC28" s="57"/>
      <c r="FLD28" s="57"/>
      <c r="FLE28" s="57"/>
      <c r="FLF28" s="57"/>
      <c r="FLG28" s="57"/>
      <c r="FLH28" s="57"/>
      <c r="FLI28" s="57"/>
      <c r="FLJ28" s="57"/>
      <c r="FLK28" s="57"/>
      <c r="FLL28" s="57"/>
      <c r="FLM28" s="57"/>
      <c r="FLN28" s="57"/>
      <c r="FLO28" s="57"/>
      <c r="FLP28" s="57"/>
      <c r="FLQ28" s="57"/>
      <c r="FLR28" s="57"/>
      <c r="FLS28" s="57"/>
      <c r="FLT28" s="57"/>
      <c r="FLU28" s="57"/>
      <c r="FLV28" s="57"/>
      <c r="FLW28" s="57"/>
      <c r="FLX28" s="57"/>
      <c r="FLY28" s="57"/>
      <c r="FLZ28" s="57"/>
      <c r="FMA28" s="57"/>
      <c r="FMB28" s="57"/>
      <c r="FMC28" s="57"/>
      <c r="FMD28" s="57"/>
      <c r="FME28" s="57"/>
      <c r="FMF28" s="57"/>
      <c r="FMG28" s="57"/>
      <c r="FMH28" s="57"/>
      <c r="FMI28" s="57"/>
      <c r="FMJ28" s="57"/>
      <c r="FMK28" s="57"/>
      <c r="FML28" s="57"/>
      <c r="FMM28" s="57"/>
      <c r="FMN28" s="57"/>
      <c r="FMO28" s="57"/>
      <c r="FMP28" s="57"/>
      <c r="FMQ28" s="57"/>
      <c r="FMR28" s="57"/>
      <c r="FMS28" s="57"/>
      <c r="FMT28" s="57"/>
      <c r="FMU28" s="57"/>
      <c r="FMV28" s="57"/>
      <c r="FMW28" s="57"/>
      <c r="FMX28" s="57"/>
      <c r="FMY28" s="57"/>
      <c r="FMZ28" s="57"/>
      <c r="FNA28" s="57"/>
      <c r="FNB28" s="57"/>
      <c r="FNC28" s="57"/>
      <c r="FND28" s="57"/>
      <c r="FNE28" s="57"/>
      <c r="FNF28" s="57"/>
      <c r="FNG28" s="57"/>
      <c r="FNH28" s="57"/>
      <c r="FNI28" s="57"/>
      <c r="FNJ28" s="57"/>
      <c r="FNK28" s="57"/>
      <c r="FNL28" s="57"/>
      <c r="FNM28" s="57"/>
      <c r="FNN28" s="57"/>
      <c r="FNO28" s="57"/>
      <c r="FNP28" s="57"/>
      <c r="FNQ28" s="57"/>
      <c r="FNR28" s="57"/>
      <c r="FNS28" s="57"/>
      <c r="FNT28" s="57"/>
      <c r="FNU28" s="57"/>
      <c r="FNV28" s="57"/>
      <c r="FNW28" s="57"/>
      <c r="FNX28" s="57"/>
      <c r="FNY28" s="57"/>
      <c r="FNZ28" s="57"/>
      <c r="FOA28" s="57"/>
      <c r="FOB28" s="57"/>
      <c r="FOC28" s="57"/>
      <c r="FOD28" s="57"/>
      <c r="FOE28" s="57"/>
      <c r="FOF28" s="57"/>
      <c r="FOG28" s="57"/>
      <c r="FOH28" s="57"/>
      <c r="FOI28" s="57"/>
      <c r="FOJ28" s="57"/>
      <c r="FOK28" s="57"/>
      <c r="FOL28" s="57"/>
      <c r="FOM28" s="57"/>
      <c r="FON28" s="57"/>
      <c r="FOO28" s="57"/>
      <c r="FOP28" s="57"/>
      <c r="FOQ28" s="57"/>
      <c r="FOR28" s="57"/>
      <c r="FOS28" s="57"/>
      <c r="FOT28" s="57"/>
      <c r="FOU28" s="57"/>
      <c r="FOV28" s="57"/>
      <c r="FOW28" s="57"/>
      <c r="FOX28" s="57"/>
      <c r="FOY28" s="57"/>
      <c r="FOZ28" s="57"/>
      <c r="FPA28" s="57"/>
      <c r="FPB28" s="57"/>
      <c r="FPC28" s="57"/>
      <c r="FPD28" s="57"/>
      <c r="FPE28" s="57"/>
      <c r="FPF28" s="57"/>
      <c r="FPG28" s="57"/>
      <c r="FPH28" s="57"/>
      <c r="FPI28" s="57"/>
      <c r="FPJ28" s="57"/>
      <c r="FPK28" s="57"/>
      <c r="FPL28" s="57"/>
      <c r="FPM28" s="57"/>
      <c r="FPN28" s="57"/>
      <c r="FPO28" s="57"/>
      <c r="FPP28" s="57"/>
      <c r="FPQ28" s="57"/>
      <c r="FPR28" s="57"/>
      <c r="FPS28" s="57"/>
      <c r="FPT28" s="57"/>
      <c r="FPU28" s="57"/>
      <c r="FPV28" s="57"/>
      <c r="FPW28" s="57"/>
      <c r="FPX28" s="57"/>
      <c r="FPY28" s="57"/>
      <c r="FPZ28" s="57"/>
      <c r="FQA28" s="57"/>
      <c r="FQB28" s="57"/>
      <c r="FQC28" s="57"/>
      <c r="FQD28" s="57"/>
      <c r="FQE28" s="57"/>
      <c r="FQF28" s="57"/>
      <c r="FQG28" s="57"/>
      <c r="FQH28" s="57"/>
      <c r="FQI28" s="57"/>
      <c r="FQJ28" s="57"/>
      <c r="FQK28" s="57"/>
      <c r="FQL28" s="57"/>
      <c r="FQM28" s="57"/>
      <c r="FQN28" s="57"/>
      <c r="FQO28" s="57"/>
      <c r="FQP28" s="57"/>
      <c r="FQQ28" s="57"/>
      <c r="FQR28" s="57"/>
      <c r="FQS28" s="57"/>
      <c r="FQT28" s="57"/>
      <c r="FQU28" s="57"/>
      <c r="FQV28" s="57"/>
      <c r="FQW28" s="57"/>
      <c r="FQX28" s="57"/>
      <c r="FQY28" s="57"/>
      <c r="FQZ28" s="57"/>
      <c r="FRA28" s="57"/>
      <c r="FRB28" s="57"/>
      <c r="FRC28" s="57"/>
      <c r="FRD28" s="57"/>
      <c r="FRE28" s="57"/>
      <c r="FRF28" s="57"/>
      <c r="FRG28" s="57"/>
      <c r="FRH28" s="57"/>
      <c r="FRI28" s="57"/>
      <c r="FRJ28" s="57"/>
      <c r="FRK28" s="57"/>
      <c r="FRL28" s="57"/>
      <c r="FRM28" s="57"/>
      <c r="FRN28" s="57"/>
      <c r="FRO28" s="57"/>
      <c r="FRP28" s="57"/>
      <c r="FRQ28" s="57"/>
      <c r="FRR28" s="57"/>
      <c r="FRS28" s="57"/>
      <c r="FRT28" s="57"/>
      <c r="FRU28" s="57"/>
      <c r="FRV28" s="57"/>
      <c r="FRW28" s="57"/>
      <c r="FRX28" s="57"/>
      <c r="FRY28" s="57"/>
      <c r="FRZ28" s="57"/>
      <c r="FSA28" s="57"/>
      <c r="FSB28" s="57"/>
      <c r="FSC28" s="57"/>
      <c r="FSD28" s="57"/>
      <c r="FSE28" s="57"/>
      <c r="FSF28" s="57"/>
      <c r="FSG28" s="57"/>
      <c r="FSH28" s="57"/>
      <c r="FSI28" s="57"/>
      <c r="FSJ28" s="57"/>
      <c r="FSK28" s="57"/>
      <c r="FSL28" s="57"/>
      <c r="FSM28" s="57"/>
      <c r="FSN28" s="57"/>
      <c r="FSO28" s="57"/>
      <c r="FSP28" s="57"/>
      <c r="FSQ28" s="57"/>
      <c r="FSR28" s="57"/>
      <c r="FSS28" s="57"/>
      <c r="FST28" s="57"/>
      <c r="FSU28" s="57"/>
      <c r="FSV28" s="57"/>
      <c r="FSW28" s="57"/>
      <c r="FSX28" s="57"/>
      <c r="FSY28" s="57"/>
      <c r="FSZ28" s="57"/>
      <c r="FTA28" s="57"/>
      <c r="FTB28" s="57"/>
      <c r="FTC28" s="57"/>
      <c r="FTD28" s="57"/>
      <c r="FTE28" s="57"/>
      <c r="FTF28" s="57"/>
      <c r="FTG28" s="57"/>
      <c r="FTH28" s="57"/>
      <c r="FTI28" s="57"/>
      <c r="FTJ28" s="57"/>
      <c r="FTK28" s="57"/>
      <c r="FTL28" s="57"/>
      <c r="FTM28" s="57"/>
      <c r="FTN28" s="57"/>
      <c r="FTO28" s="57"/>
      <c r="FTP28" s="57"/>
      <c r="FTQ28" s="57"/>
      <c r="FTR28" s="57"/>
      <c r="FTS28" s="57"/>
      <c r="FTT28" s="57"/>
      <c r="FTU28" s="57"/>
      <c r="FTV28" s="57"/>
      <c r="FTW28" s="57"/>
      <c r="FTX28" s="57"/>
      <c r="FTY28" s="57"/>
      <c r="FTZ28" s="57"/>
      <c r="FUA28" s="57"/>
      <c r="FUB28" s="57"/>
      <c r="FUC28" s="57"/>
      <c r="FUD28" s="57"/>
      <c r="FUE28" s="57"/>
      <c r="FUF28" s="57"/>
      <c r="FUG28" s="57"/>
      <c r="FUH28" s="57"/>
      <c r="FUI28" s="57"/>
      <c r="FUJ28" s="57"/>
      <c r="FUK28" s="57"/>
      <c r="FUL28" s="57"/>
      <c r="FUM28" s="57"/>
      <c r="FUN28" s="57"/>
      <c r="FUO28" s="57"/>
      <c r="FUP28" s="57"/>
      <c r="FUQ28" s="57"/>
      <c r="FUR28" s="57"/>
      <c r="FUS28" s="57"/>
      <c r="FUT28" s="57"/>
      <c r="FUU28" s="57"/>
      <c r="FUV28" s="57"/>
      <c r="FUW28" s="57"/>
      <c r="FUX28" s="57"/>
      <c r="FUY28" s="57"/>
      <c r="FUZ28" s="57"/>
      <c r="FVA28" s="57"/>
      <c r="FVB28" s="57"/>
      <c r="FVC28" s="57"/>
      <c r="FVD28" s="57"/>
      <c r="FVE28" s="57"/>
      <c r="FVF28" s="57"/>
      <c r="FVG28" s="57"/>
      <c r="FVH28" s="57"/>
      <c r="FVI28" s="57"/>
      <c r="FVJ28" s="57"/>
      <c r="FVK28" s="57"/>
      <c r="FVL28" s="57"/>
      <c r="FVM28" s="57"/>
      <c r="FVN28" s="57"/>
      <c r="FVO28" s="57"/>
      <c r="FVP28" s="57"/>
      <c r="FVQ28" s="57"/>
      <c r="FVR28" s="57"/>
      <c r="FVS28" s="57"/>
      <c r="FVT28" s="57"/>
      <c r="FVU28" s="57"/>
      <c r="FVV28" s="57"/>
      <c r="FVW28" s="57"/>
      <c r="FVX28" s="57"/>
      <c r="FVY28" s="57"/>
      <c r="FVZ28" s="57"/>
      <c r="FWA28" s="57"/>
      <c r="FWB28" s="57"/>
      <c r="FWC28" s="57"/>
      <c r="FWD28" s="57"/>
      <c r="FWE28" s="57"/>
      <c r="FWF28" s="57"/>
      <c r="FWG28" s="57"/>
      <c r="FWH28" s="57"/>
      <c r="FWI28" s="57"/>
      <c r="FWJ28" s="57"/>
      <c r="FWK28" s="57"/>
      <c r="FWL28" s="57"/>
      <c r="FWM28" s="57"/>
      <c r="FWN28" s="57"/>
      <c r="FWO28" s="57"/>
      <c r="FWP28" s="57"/>
      <c r="FWQ28" s="57"/>
      <c r="FWR28" s="57"/>
      <c r="FWS28" s="57"/>
      <c r="FWT28" s="57"/>
      <c r="FWU28" s="57"/>
      <c r="FWV28" s="57"/>
      <c r="FWW28" s="57"/>
      <c r="FWX28" s="57"/>
      <c r="FWY28" s="57"/>
      <c r="FWZ28" s="57"/>
      <c r="FXA28" s="57"/>
      <c r="FXB28" s="57"/>
      <c r="FXC28" s="57"/>
      <c r="FXD28" s="57"/>
      <c r="FXE28" s="57"/>
      <c r="FXF28" s="57"/>
      <c r="FXG28" s="57"/>
      <c r="FXH28" s="57"/>
      <c r="FXI28" s="57"/>
      <c r="FXJ28" s="57"/>
      <c r="FXK28" s="57"/>
      <c r="FXL28" s="57"/>
      <c r="FXM28" s="57"/>
      <c r="FXN28" s="57"/>
      <c r="FXO28" s="57"/>
      <c r="FXP28" s="57"/>
      <c r="FXQ28" s="57"/>
      <c r="FXR28" s="57"/>
      <c r="FXS28" s="57"/>
      <c r="FXT28" s="57"/>
      <c r="FXU28" s="57"/>
      <c r="FXV28" s="57"/>
      <c r="FXW28" s="57"/>
      <c r="FXX28" s="57"/>
      <c r="FXY28" s="57"/>
      <c r="FXZ28" s="57"/>
      <c r="FYA28" s="57"/>
      <c r="FYB28" s="57"/>
      <c r="FYC28" s="57"/>
      <c r="FYD28" s="57"/>
      <c r="FYE28" s="57"/>
      <c r="FYF28" s="57"/>
      <c r="FYG28" s="57"/>
      <c r="FYH28" s="57"/>
      <c r="FYI28" s="57"/>
      <c r="FYJ28" s="57"/>
      <c r="FYK28" s="57"/>
      <c r="FYL28" s="57"/>
      <c r="FYM28" s="57"/>
      <c r="FYN28" s="57"/>
      <c r="FYO28" s="57"/>
      <c r="FYP28" s="57"/>
      <c r="FYQ28" s="57"/>
      <c r="FYR28" s="57"/>
      <c r="FYS28" s="57"/>
      <c r="FYT28" s="57"/>
      <c r="FYU28" s="57"/>
      <c r="FYV28" s="57"/>
      <c r="FYW28" s="57"/>
      <c r="FYX28" s="57"/>
      <c r="FYY28" s="57"/>
      <c r="FYZ28" s="57"/>
      <c r="FZA28" s="57"/>
      <c r="FZB28" s="57"/>
      <c r="FZC28" s="57"/>
      <c r="FZD28" s="57"/>
      <c r="FZE28" s="57"/>
      <c r="FZF28" s="57"/>
      <c r="FZG28" s="57"/>
      <c r="FZH28" s="57"/>
      <c r="FZI28" s="57"/>
      <c r="FZJ28" s="57"/>
      <c r="FZK28" s="57"/>
      <c r="FZL28" s="57"/>
      <c r="FZM28" s="57"/>
      <c r="FZN28" s="57"/>
      <c r="FZO28" s="57"/>
      <c r="FZP28" s="57"/>
      <c r="FZQ28" s="57"/>
      <c r="FZR28" s="57"/>
      <c r="FZS28" s="57"/>
      <c r="FZT28" s="57"/>
      <c r="FZU28" s="57"/>
      <c r="FZV28" s="57"/>
      <c r="FZW28" s="57"/>
      <c r="FZX28" s="57"/>
      <c r="FZY28" s="57"/>
      <c r="FZZ28" s="57"/>
      <c r="GAA28" s="57"/>
      <c r="GAB28" s="57"/>
      <c r="GAC28" s="57"/>
      <c r="GAD28" s="57"/>
      <c r="GAE28" s="57"/>
      <c r="GAF28" s="57"/>
      <c r="GAG28" s="57"/>
      <c r="GAH28" s="57"/>
      <c r="GAI28" s="57"/>
      <c r="GAJ28" s="57"/>
      <c r="GAK28" s="57"/>
      <c r="GAL28" s="57"/>
      <c r="GAM28" s="57"/>
      <c r="GAN28" s="57"/>
      <c r="GAO28" s="57"/>
      <c r="GAP28" s="57"/>
      <c r="GAQ28" s="57"/>
      <c r="GAR28" s="57"/>
      <c r="GAS28" s="57"/>
      <c r="GAT28" s="57"/>
      <c r="GAU28" s="57"/>
      <c r="GAV28" s="57"/>
      <c r="GAW28" s="57"/>
      <c r="GAX28" s="57"/>
      <c r="GAY28" s="57"/>
      <c r="GAZ28" s="57"/>
      <c r="GBA28" s="57"/>
      <c r="GBB28" s="57"/>
      <c r="GBC28" s="57"/>
      <c r="GBD28" s="57"/>
      <c r="GBE28" s="57"/>
      <c r="GBF28" s="57"/>
      <c r="GBG28" s="57"/>
      <c r="GBH28" s="57"/>
      <c r="GBI28" s="57"/>
      <c r="GBJ28" s="57"/>
      <c r="GBK28" s="57"/>
      <c r="GBL28" s="57"/>
      <c r="GBM28" s="57"/>
      <c r="GBN28" s="57"/>
      <c r="GBO28" s="57"/>
      <c r="GBP28" s="57"/>
      <c r="GBQ28" s="57"/>
      <c r="GBR28" s="57"/>
      <c r="GBS28" s="57"/>
      <c r="GBT28" s="57"/>
      <c r="GBU28" s="57"/>
      <c r="GBV28" s="57"/>
      <c r="GBW28" s="57"/>
      <c r="GBX28" s="57"/>
      <c r="GBY28" s="57"/>
      <c r="GBZ28" s="57"/>
      <c r="GCA28" s="57"/>
      <c r="GCB28" s="57"/>
      <c r="GCC28" s="57"/>
      <c r="GCD28" s="57"/>
      <c r="GCE28" s="57"/>
      <c r="GCF28" s="57"/>
      <c r="GCG28" s="57"/>
      <c r="GCH28" s="57"/>
      <c r="GCI28" s="57"/>
      <c r="GCJ28" s="57"/>
      <c r="GCK28" s="57"/>
      <c r="GCL28" s="57"/>
      <c r="GCM28" s="57"/>
      <c r="GCN28" s="57"/>
      <c r="GCO28" s="57"/>
      <c r="GCP28" s="57"/>
      <c r="GCQ28" s="57"/>
      <c r="GCR28" s="57"/>
      <c r="GCS28" s="57"/>
      <c r="GCT28" s="57"/>
      <c r="GCU28" s="57"/>
      <c r="GCV28" s="57"/>
      <c r="GCW28" s="57"/>
      <c r="GCX28" s="57"/>
      <c r="GCY28" s="57"/>
      <c r="GCZ28" s="57"/>
      <c r="GDA28" s="57"/>
      <c r="GDB28" s="57"/>
      <c r="GDC28" s="57"/>
      <c r="GDD28" s="57"/>
      <c r="GDE28" s="57"/>
      <c r="GDF28" s="57"/>
      <c r="GDG28" s="57"/>
      <c r="GDH28" s="57"/>
      <c r="GDI28" s="57"/>
      <c r="GDJ28" s="57"/>
      <c r="GDK28" s="57"/>
      <c r="GDL28" s="57"/>
      <c r="GDM28" s="57"/>
      <c r="GDN28" s="57"/>
      <c r="GDO28" s="57"/>
      <c r="GDP28" s="57"/>
      <c r="GDQ28" s="57"/>
      <c r="GDR28" s="57"/>
      <c r="GDS28" s="57"/>
      <c r="GDT28" s="57"/>
      <c r="GDU28" s="57"/>
      <c r="GDV28" s="57"/>
      <c r="GDW28" s="57"/>
      <c r="GDX28" s="57"/>
      <c r="GDY28" s="57"/>
      <c r="GDZ28" s="57"/>
      <c r="GEA28" s="57"/>
      <c r="GEB28" s="57"/>
      <c r="GEC28" s="57"/>
      <c r="GED28" s="57"/>
      <c r="GEE28" s="57"/>
      <c r="GEF28" s="57"/>
      <c r="GEG28" s="57"/>
      <c r="GEH28" s="57"/>
      <c r="GEI28" s="57"/>
      <c r="GEJ28" s="57"/>
      <c r="GEK28" s="57"/>
      <c r="GEL28" s="57"/>
      <c r="GEM28" s="57"/>
      <c r="GEN28" s="57"/>
      <c r="GEO28" s="57"/>
      <c r="GEP28" s="57"/>
      <c r="GEQ28" s="57"/>
      <c r="GER28" s="57"/>
      <c r="GES28" s="57"/>
      <c r="GET28" s="57"/>
      <c r="GEU28" s="57"/>
      <c r="GEV28" s="57"/>
      <c r="GEW28" s="57"/>
      <c r="GEX28" s="57"/>
      <c r="GEY28" s="57"/>
      <c r="GEZ28" s="57"/>
      <c r="GFA28" s="57"/>
      <c r="GFB28" s="57"/>
      <c r="GFC28" s="57"/>
      <c r="GFD28" s="57"/>
      <c r="GFE28" s="57"/>
      <c r="GFF28" s="57"/>
      <c r="GFG28" s="57"/>
      <c r="GFH28" s="57"/>
      <c r="GFI28" s="57"/>
      <c r="GFJ28" s="57"/>
      <c r="GFK28" s="57"/>
      <c r="GFL28" s="57"/>
      <c r="GFM28" s="57"/>
      <c r="GFN28" s="57"/>
      <c r="GFO28" s="57"/>
      <c r="GFP28" s="57"/>
      <c r="GFQ28" s="57"/>
      <c r="GFR28" s="57"/>
      <c r="GFS28" s="57"/>
      <c r="GFT28" s="57"/>
      <c r="GFU28" s="57"/>
      <c r="GFV28" s="57"/>
      <c r="GFW28" s="57"/>
      <c r="GFX28" s="57"/>
      <c r="GFY28" s="57"/>
      <c r="GFZ28" s="57"/>
      <c r="GGA28" s="57"/>
      <c r="GGB28" s="57"/>
      <c r="GGC28" s="57"/>
      <c r="GGD28" s="57"/>
      <c r="GGE28" s="57"/>
      <c r="GGF28" s="57"/>
      <c r="GGG28" s="57"/>
      <c r="GGH28" s="57"/>
      <c r="GGI28" s="57"/>
      <c r="GGJ28" s="57"/>
      <c r="GGK28" s="57"/>
      <c r="GGL28" s="57"/>
      <c r="GGM28" s="57"/>
      <c r="GGN28" s="57"/>
      <c r="GGO28" s="57"/>
      <c r="GGP28" s="57"/>
      <c r="GGQ28" s="57"/>
      <c r="GGR28" s="57"/>
      <c r="GGS28" s="57"/>
      <c r="GGT28" s="57"/>
      <c r="GGU28" s="57"/>
      <c r="GGV28" s="57"/>
      <c r="GGW28" s="57"/>
      <c r="GGX28" s="57"/>
      <c r="GGY28" s="57"/>
      <c r="GGZ28" s="57"/>
      <c r="GHA28" s="57"/>
      <c r="GHB28" s="57"/>
      <c r="GHC28" s="57"/>
      <c r="GHD28" s="57"/>
      <c r="GHE28" s="57"/>
      <c r="GHF28" s="57"/>
      <c r="GHG28" s="57"/>
      <c r="GHH28" s="57"/>
      <c r="GHI28" s="57"/>
      <c r="GHJ28" s="57"/>
      <c r="GHK28" s="57"/>
      <c r="GHL28" s="57"/>
      <c r="GHM28" s="57"/>
      <c r="GHN28" s="57"/>
      <c r="GHO28" s="57"/>
      <c r="GHP28" s="57"/>
      <c r="GHQ28" s="57"/>
      <c r="GHR28" s="57"/>
      <c r="GHS28" s="57"/>
      <c r="GHT28" s="57"/>
      <c r="GHU28" s="57"/>
      <c r="GHV28" s="57"/>
      <c r="GHW28" s="57"/>
      <c r="GHX28" s="57"/>
      <c r="GHY28" s="57"/>
      <c r="GHZ28" s="57"/>
      <c r="GIA28" s="57"/>
      <c r="GIB28" s="57"/>
      <c r="GIC28" s="57"/>
      <c r="GID28" s="57"/>
      <c r="GIE28" s="57"/>
      <c r="GIF28" s="57"/>
      <c r="GIG28" s="57"/>
      <c r="GIH28" s="57"/>
      <c r="GII28" s="57"/>
      <c r="GIJ28" s="57"/>
      <c r="GIK28" s="57"/>
      <c r="GIL28" s="57"/>
      <c r="GIM28" s="57"/>
      <c r="GIN28" s="57"/>
      <c r="GIO28" s="57"/>
      <c r="GIP28" s="57"/>
      <c r="GIQ28" s="57"/>
      <c r="GIR28" s="57"/>
      <c r="GIS28" s="57"/>
      <c r="GIT28" s="57"/>
      <c r="GIU28" s="57"/>
      <c r="GIV28" s="57"/>
      <c r="GIW28" s="57"/>
      <c r="GIX28" s="57"/>
      <c r="GIY28" s="57"/>
      <c r="GIZ28" s="57"/>
      <c r="GJA28" s="57"/>
      <c r="GJB28" s="57"/>
      <c r="GJC28" s="57"/>
      <c r="GJD28" s="57"/>
      <c r="GJE28" s="57"/>
      <c r="GJF28" s="57"/>
      <c r="GJG28" s="57"/>
      <c r="GJH28" s="57"/>
      <c r="GJI28" s="57"/>
      <c r="GJJ28" s="57"/>
      <c r="GJK28" s="57"/>
      <c r="GJL28" s="57"/>
      <c r="GJM28" s="57"/>
      <c r="GJN28" s="57"/>
      <c r="GJO28" s="57"/>
      <c r="GJP28" s="57"/>
      <c r="GJQ28" s="57"/>
      <c r="GJR28" s="57"/>
      <c r="GJS28" s="57"/>
      <c r="GJT28" s="57"/>
      <c r="GJU28" s="57"/>
      <c r="GJV28" s="57"/>
      <c r="GJW28" s="57"/>
      <c r="GJX28" s="57"/>
      <c r="GJY28" s="57"/>
      <c r="GJZ28" s="57"/>
      <c r="GKA28" s="57"/>
      <c r="GKB28" s="57"/>
      <c r="GKC28" s="57"/>
      <c r="GKD28" s="57"/>
      <c r="GKE28" s="57"/>
      <c r="GKF28" s="57"/>
      <c r="GKG28" s="57"/>
      <c r="GKH28" s="57"/>
      <c r="GKI28" s="57"/>
      <c r="GKJ28" s="57"/>
      <c r="GKK28" s="57"/>
      <c r="GKL28" s="57"/>
      <c r="GKM28" s="57"/>
      <c r="GKN28" s="57"/>
      <c r="GKO28" s="57"/>
      <c r="GKP28" s="57"/>
      <c r="GKQ28" s="57"/>
      <c r="GKR28" s="57"/>
      <c r="GKS28" s="57"/>
      <c r="GKT28" s="57"/>
      <c r="GKU28" s="57"/>
      <c r="GKV28" s="57"/>
      <c r="GKW28" s="57"/>
      <c r="GKX28" s="57"/>
      <c r="GKY28" s="57"/>
      <c r="GKZ28" s="57"/>
      <c r="GLA28" s="57"/>
      <c r="GLB28" s="57"/>
      <c r="GLC28" s="57"/>
      <c r="GLD28" s="57"/>
      <c r="GLE28" s="57"/>
      <c r="GLF28" s="57"/>
      <c r="GLG28" s="57"/>
      <c r="GLH28" s="57"/>
      <c r="GLI28" s="57"/>
      <c r="GLJ28" s="57"/>
      <c r="GLK28" s="57"/>
      <c r="GLL28" s="57"/>
      <c r="GLM28" s="57"/>
      <c r="GLN28" s="57"/>
      <c r="GLO28" s="57"/>
      <c r="GLP28" s="57"/>
      <c r="GLQ28" s="57"/>
      <c r="GLR28" s="57"/>
      <c r="GLS28" s="57"/>
      <c r="GLT28" s="57"/>
      <c r="GLU28" s="57"/>
      <c r="GLV28" s="57"/>
      <c r="GLW28" s="57"/>
      <c r="GLX28" s="57"/>
      <c r="GLY28" s="57"/>
      <c r="GLZ28" s="57"/>
      <c r="GMA28" s="57"/>
      <c r="GMB28" s="57"/>
      <c r="GMC28" s="57"/>
      <c r="GMD28" s="57"/>
      <c r="GME28" s="57"/>
      <c r="GMF28" s="57"/>
      <c r="GMG28" s="57"/>
      <c r="GMH28" s="57"/>
      <c r="GMI28" s="57"/>
      <c r="GMJ28" s="57"/>
      <c r="GMK28" s="57"/>
      <c r="GML28" s="57"/>
      <c r="GMM28" s="57"/>
      <c r="GMN28" s="57"/>
      <c r="GMO28" s="57"/>
      <c r="GMP28" s="57"/>
      <c r="GMQ28" s="57"/>
      <c r="GMR28" s="57"/>
      <c r="GMS28" s="57"/>
      <c r="GMT28" s="57"/>
      <c r="GMU28" s="57"/>
      <c r="GMV28" s="57"/>
      <c r="GMW28" s="57"/>
      <c r="GMX28" s="57"/>
      <c r="GMY28" s="57"/>
      <c r="GMZ28" s="57"/>
      <c r="GNA28" s="57"/>
      <c r="GNB28" s="57"/>
      <c r="GNC28" s="57"/>
      <c r="GND28" s="57"/>
      <c r="GNE28" s="57"/>
      <c r="GNF28" s="57"/>
      <c r="GNG28" s="57"/>
      <c r="GNH28" s="57"/>
      <c r="GNI28" s="57"/>
      <c r="GNJ28" s="57"/>
      <c r="GNK28" s="57"/>
      <c r="GNL28" s="57"/>
      <c r="GNM28" s="57"/>
      <c r="GNN28" s="57"/>
      <c r="GNO28" s="57"/>
      <c r="GNP28" s="57"/>
      <c r="GNQ28" s="57"/>
      <c r="GNR28" s="57"/>
      <c r="GNS28" s="57"/>
      <c r="GNT28" s="57"/>
      <c r="GNU28" s="57"/>
      <c r="GNV28" s="57"/>
      <c r="GNW28" s="57"/>
      <c r="GNX28" s="57"/>
      <c r="GNY28" s="57"/>
      <c r="GNZ28" s="57"/>
      <c r="GOA28" s="57"/>
      <c r="GOB28" s="57"/>
      <c r="GOC28" s="57"/>
      <c r="GOD28" s="57"/>
      <c r="GOE28" s="57"/>
      <c r="GOF28" s="57"/>
      <c r="GOG28" s="57"/>
      <c r="GOH28" s="57"/>
      <c r="GOI28" s="57"/>
      <c r="GOJ28" s="57"/>
      <c r="GOK28" s="57"/>
      <c r="GOL28" s="57"/>
      <c r="GOM28" s="57"/>
      <c r="GON28" s="57"/>
      <c r="GOO28" s="57"/>
      <c r="GOP28" s="57"/>
      <c r="GOQ28" s="57"/>
      <c r="GOR28" s="57"/>
      <c r="GOS28" s="57"/>
      <c r="GOT28" s="57"/>
      <c r="GOU28" s="57"/>
      <c r="GOV28" s="57"/>
      <c r="GOW28" s="57"/>
      <c r="GOX28" s="57"/>
      <c r="GOY28" s="57"/>
      <c r="GOZ28" s="57"/>
      <c r="GPA28" s="57"/>
      <c r="GPB28" s="57"/>
      <c r="GPC28" s="57"/>
      <c r="GPD28" s="57"/>
      <c r="GPE28" s="57"/>
      <c r="GPF28" s="57"/>
      <c r="GPG28" s="57"/>
      <c r="GPH28" s="57"/>
      <c r="GPI28" s="57"/>
      <c r="GPJ28" s="57"/>
      <c r="GPK28" s="57"/>
      <c r="GPL28" s="57"/>
      <c r="GPM28" s="57"/>
      <c r="GPN28" s="57"/>
      <c r="GPO28" s="57"/>
      <c r="GPP28" s="57"/>
      <c r="GPQ28" s="57"/>
      <c r="GPR28" s="57"/>
      <c r="GPS28" s="57"/>
      <c r="GPT28" s="57"/>
      <c r="GPU28" s="57"/>
      <c r="GPV28" s="57"/>
      <c r="GPW28" s="57"/>
      <c r="GPX28" s="57"/>
      <c r="GPY28" s="57"/>
      <c r="GPZ28" s="57"/>
      <c r="GQA28" s="57"/>
      <c r="GQB28" s="57"/>
      <c r="GQC28" s="57"/>
      <c r="GQD28" s="57"/>
      <c r="GQE28" s="57"/>
      <c r="GQF28" s="57"/>
      <c r="GQG28" s="57"/>
      <c r="GQH28" s="57"/>
      <c r="GQI28" s="57"/>
      <c r="GQJ28" s="57"/>
      <c r="GQK28" s="57"/>
      <c r="GQL28" s="57"/>
      <c r="GQM28" s="57"/>
      <c r="GQN28" s="57"/>
      <c r="GQO28" s="57"/>
      <c r="GQP28" s="57"/>
      <c r="GQQ28" s="57"/>
      <c r="GQR28" s="57"/>
      <c r="GQS28" s="57"/>
      <c r="GQT28" s="57"/>
      <c r="GQU28" s="57"/>
      <c r="GQV28" s="57"/>
      <c r="GQW28" s="57"/>
      <c r="GQX28" s="57"/>
      <c r="GQY28" s="57"/>
      <c r="GQZ28" s="57"/>
      <c r="GRA28" s="57"/>
      <c r="GRB28" s="57"/>
      <c r="GRC28" s="57"/>
      <c r="GRD28" s="57"/>
      <c r="GRE28" s="57"/>
      <c r="GRF28" s="57"/>
      <c r="GRG28" s="57"/>
      <c r="GRH28" s="57"/>
      <c r="GRI28" s="57"/>
      <c r="GRJ28" s="57"/>
      <c r="GRK28" s="57"/>
      <c r="GRL28" s="57"/>
      <c r="GRM28" s="57"/>
      <c r="GRN28" s="57"/>
      <c r="GRO28" s="57"/>
      <c r="GRP28" s="57"/>
      <c r="GRQ28" s="57"/>
      <c r="GRR28" s="57"/>
      <c r="GRS28" s="57"/>
      <c r="GRT28" s="57"/>
      <c r="GRU28" s="57"/>
      <c r="GRV28" s="57"/>
      <c r="GRW28" s="57"/>
      <c r="GRX28" s="57"/>
      <c r="GRY28" s="57"/>
      <c r="GRZ28" s="57"/>
      <c r="GSA28" s="57"/>
      <c r="GSB28" s="57"/>
      <c r="GSC28" s="57"/>
      <c r="GSD28" s="57"/>
      <c r="GSE28" s="57"/>
      <c r="GSF28" s="57"/>
      <c r="GSG28" s="57"/>
      <c r="GSH28" s="57"/>
      <c r="GSI28" s="57"/>
      <c r="GSJ28" s="57"/>
      <c r="GSK28" s="57"/>
      <c r="GSL28" s="57"/>
      <c r="GSM28" s="57"/>
      <c r="GSN28" s="57"/>
      <c r="GSO28" s="57"/>
      <c r="GSP28" s="57"/>
      <c r="GSQ28" s="57"/>
      <c r="GSR28" s="57"/>
      <c r="GSS28" s="57"/>
      <c r="GST28" s="57"/>
      <c r="GSU28" s="57"/>
      <c r="GSV28" s="57"/>
      <c r="GSW28" s="57"/>
      <c r="GSX28" s="57"/>
      <c r="GSY28" s="57"/>
      <c r="GSZ28" s="57"/>
      <c r="GTA28" s="57"/>
      <c r="GTB28" s="57"/>
      <c r="GTC28" s="57"/>
      <c r="GTD28" s="57"/>
      <c r="GTE28" s="57"/>
      <c r="GTF28" s="57"/>
      <c r="GTG28" s="57"/>
      <c r="GTH28" s="57"/>
      <c r="GTI28" s="57"/>
      <c r="GTJ28" s="57"/>
      <c r="GTK28" s="57"/>
      <c r="GTL28" s="57"/>
      <c r="GTM28" s="57"/>
      <c r="GTN28" s="57"/>
      <c r="GTO28" s="57"/>
      <c r="GTP28" s="57"/>
      <c r="GTQ28" s="57"/>
      <c r="GTR28" s="57"/>
      <c r="GTS28" s="57"/>
      <c r="GTT28" s="57"/>
      <c r="GTU28" s="57"/>
      <c r="GTV28" s="57"/>
      <c r="GTW28" s="57"/>
      <c r="GTX28" s="57"/>
      <c r="GTY28" s="57"/>
      <c r="GTZ28" s="57"/>
      <c r="GUA28" s="57"/>
      <c r="GUB28" s="57"/>
      <c r="GUC28" s="57"/>
      <c r="GUD28" s="57"/>
      <c r="GUE28" s="57"/>
      <c r="GUF28" s="57"/>
      <c r="GUG28" s="57"/>
      <c r="GUH28" s="57"/>
      <c r="GUI28" s="57"/>
      <c r="GUJ28" s="57"/>
      <c r="GUK28" s="57"/>
      <c r="GUL28" s="57"/>
      <c r="GUM28" s="57"/>
      <c r="GUN28" s="57"/>
      <c r="GUO28" s="57"/>
      <c r="GUP28" s="57"/>
      <c r="GUQ28" s="57"/>
      <c r="GUR28" s="57"/>
      <c r="GUS28" s="57"/>
      <c r="GUT28" s="57"/>
      <c r="GUU28" s="57"/>
      <c r="GUV28" s="57"/>
      <c r="GUW28" s="57"/>
      <c r="GUX28" s="57"/>
      <c r="GUY28" s="57"/>
      <c r="GUZ28" s="57"/>
      <c r="GVA28" s="57"/>
      <c r="GVB28" s="57"/>
      <c r="GVC28" s="57"/>
      <c r="GVD28" s="57"/>
      <c r="GVE28" s="57"/>
      <c r="GVF28" s="57"/>
      <c r="GVG28" s="57"/>
      <c r="GVH28" s="57"/>
      <c r="GVI28" s="57"/>
      <c r="GVJ28" s="57"/>
      <c r="GVK28" s="57"/>
      <c r="GVL28" s="57"/>
      <c r="GVM28" s="57"/>
      <c r="GVN28" s="57"/>
      <c r="GVO28" s="57"/>
      <c r="GVP28" s="57"/>
      <c r="GVQ28" s="57"/>
      <c r="GVR28" s="57"/>
      <c r="GVS28" s="57"/>
      <c r="GVT28" s="57"/>
      <c r="GVU28" s="57"/>
      <c r="GVV28" s="57"/>
      <c r="GVW28" s="57"/>
      <c r="GVX28" s="57"/>
      <c r="GVY28" s="57"/>
      <c r="GVZ28" s="57"/>
      <c r="GWA28" s="57"/>
      <c r="GWB28" s="57"/>
      <c r="GWC28" s="57"/>
      <c r="GWD28" s="57"/>
      <c r="GWE28" s="57"/>
      <c r="GWF28" s="57"/>
      <c r="GWG28" s="57"/>
      <c r="GWH28" s="57"/>
      <c r="GWI28" s="57"/>
      <c r="GWJ28" s="57"/>
      <c r="GWK28" s="57"/>
      <c r="GWL28" s="57"/>
      <c r="GWM28" s="57"/>
      <c r="GWN28" s="57"/>
      <c r="GWO28" s="57"/>
      <c r="GWP28" s="57"/>
      <c r="GWQ28" s="57"/>
      <c r="GWR28" s="57"/>
      <c r="GWS28" s="57"/>
      <c r="GWT28" s="57"/>
      <c r="GWU28" s="57"/>
      <c r="GWV28" s="57"/>
      <c r="GWW28" s="57"/>
      <c r="GWX28" s="57"/>
      <c r="GWY28" s="57"/>
      <c r="GWZ28" s="57"/>
      <c r="GXA28" s="57"/>
      <c r="GXB28" s="57"/>
      <c r="GXC28" s="57"/>
      <c r="GXD28" s="57"/>
      <c r="GXE28" s="57"/>
      <c r="GXF28" s="57"/>
      <c r="GXG28" s="57"/>
      <c r="GXH28" s="57"/>
      <c r="GXI28" s="57"/>
      <c r="GXJ28" s="57"/>
      <c r="GXK28" s="57"/>
      <c r="GXL28" s="57"/>
      <c r="GXM28" s="57"/>
      <c r="GXN28" s="57"/>
      <c r="GXO28" s="57"/>
      <c r="GXP28" s="57"/>
      <c r="GXQ28" s="57"/>
      <c r="GXR28" s="57"/>
      <c r="GXS28" s="57"/>
      <c r="GXT28" s="57"/>
      <c r="GXU28" s="57"/>
      <c r="GXV28" s="57"/>
      <c r="GXW28" s="57"/>
      <c r="GXX28" s="57"/>
      <c r="GXY28" s="57"/>
      <c r="GXZ28" s="57"/>
      <c r="GYA28" s="57"/>
      <c r="GYB28" s="57"/>
      <c r="GYC28" s="57"/>
      <c r="GYD28" s="57"/>
      <c r="GYE28" s="57"/>
      <c r="GYF28" s="57"/>
      <c r="GYG28" s="57"/>
      <c r="GYH28" s="57"/>
      <c r="GYI28" s="57"/>
      <c r="GYJ28" s="57"/>
      <c r="GYK28" s="57"/>
      <c r="GYL28" s="57"/>
      <c r="GYM28" s="57"/>
      <c r="GYN28" s="57"/>
      <c r="GYO28" s="57"/>
      <c r="GYP28" s="57"/>
      <c r="GYQ28" s="57"/>
      <c r="GYR28" s="57"/>
      <c r="GYS28" s="57"/>
      <c r="GYT28" s="57"/>
      <c r="GYU28" s="57"/>
      <c r="GYV28" s="57"/>
      <c r="GYW28" s="57"/>
      <c r="GYX28" s="57"/>
      <c r="GYY28" s="57"/>
      <c r="GYZ28" s="57"/>
      <c r="GZA28" s="57"/>
      <c r="GZB28" s="57"/>
      <c r="GZC28" s="57"/>
      <c r="GZD28" s="57"/>
      <c r="GZE28" s="57"/>
      <c r="GZF28" s="57"/>
      <c r="GZG28" s="57"/>
      <c r="GZH28" s="57"/>
      <c r="GZI28" s="57"/>
      <c r="GZJ28" s="57"/>
      <c r="GZK28" s="57"/>
      <c r="GZL28" s="57"/>
      <c r="GZM28" s="57"/>
      <c r="GZN28" s="57"/>
      <c r="GZO28" s="57"/>
      <c r="GZP28" s="57"/>
      <c r="GZQ28" s="57"/>
      <c r="GZR28" s="57"/>
      <c r="GZS28" s="57"/>
      <c r="GZT28" s="57"/>
      <c r="GZU28" s="57"/>
      <c r="GZV28" s="57"/>
      <c r="GZW28" s="57"/>
      <c r="GZX28" s="57"/>
      <c r="GZY28" s="57"/>
      <c r="GZZ28" s="57"/>
      <c r="HAA28" s="57"/>
      <c r="HAB28" s="57"/>
      <c r="HAC28" s="57"/>
      <c r="HAD28" s="57"/>
      <c r="HAE28" s="57"/>
      <c r="HAF28" s="57"/>
      <c r="HAG28" s="57"/>
      <c r="HAH28" s="57"/>
      <c r="HAI28" s="57"/>
      <c r="HAJ28" s="57"/>
      <c r="HAK28" s="57"/>
      <c r="HAL28" s="57"/>
      <c r="HAM28" s="57"/>
      <c r="HAN28" s="57"/>
      <c r="HAO28" s="57"/>
      <c r="HAP28" s="57"/>
      <c r="HAQ28" s="57"/>
      <c r="HAR28" s="57"/>
      <c r="HAS28" s="57"/>
      <c r="HAT28" s="57"/>
      <c r="HAU28" s="57"/>
      <c r="HAV28" s="57"/>
      <c r="HAW28" s="57"/>
      <c r="HAX28" s="57"/>
      <c r="HAY28" s="57"/>
      <c r="HAZ28" s="57"/>
      <c r="HBA28" s="57"/>
      <c r="HBB28" s="57"/>
      <c r="HBC28" s="57"/>
      <c r="HBD28" s="57"/>
      <c r="HBE28" s="57"/>
      <c r="HBF28" s="57"/>
      <c r="HBG28" s="57"/>
      <c r="HBH28" s="57"/>
      <c r="HBI28" s="57"/>
      <c r="HBJ28" s="57"/>
      <c r="HBK28" s="57"/>
      <c r="HBL28" s="57"/>
      <c r="HBM28" s="57"/>
      <c r="HBN28" s="57"/>
      <c r="HBO28" s="57"/>
      <c r="HBP28" s="57"/>
      <c r="HBQ28" s="57"/>
      <c r="HBR28" s="57"/>
      <c r="HBS28" s="57"/>
      <c r="HBT28" s="57"/>
      <c r="HBU28" s="57"/>
      <c r="HBV28" s="57"/>
      <c r="HBW28" s="57"/>
      <c r="HBX28" s="57"/>
      <c r="HBY28" s="57"/>
      <c r="HBZ28" s="57"/>
      <c r="HCA28" s="57"/>
      <c r="HCB28" s="57"/>
      <c r="HCC28" s="57"/>
      <c r="HCD28" s="57"/>
      <c r="HCE28" s="57"/>
      <c r="HCF28" s="57"/>
      <c r="HCG28" s="57"/>
      <c r="HCH28" s="57"/>
      <c r="HCI28" s="57"/>
      <c r="HCJ28" s="57"/>
      <c r="HCK28" s="57"/>
      <c r="HCL28" s="57"/>
      <c r="HCM28" s="57"/>
      <c r="HCN28" s="57"/>
      <c r="HCO28" s="57"/>
      <c r="HCP28" s="57"/>
      <c r="HCQ28" s="57"/>
      <c r="HCR28" s="57"/>
      <c r="HCS28" s="57"/>
      <c r="HCT28" s="57"/>
      <c r="HCU28" s="57"/>
      <c r="HCV28" s="57"/>
      <c r="HCW28" s="57"/>
      <c r="HCX28" s="57"/>
      <c r="HCY28" s="57"/>
      <c r="HCZ28" s="57"/>
      <c r="HDA28" s="57"/>
      <c r="HDB28" s="57"/>
      <c r="HDC28" s="57"/>
      <c r="HDD28" s="57"/>
      <c r="HDE28" s="57"/>
      <c r="HDF28" s="57"/>
      <c r="HDG28" s="57"/>
      <c r="HDH28" s="57"/>
      <c r="HDI28" s="57"/>
      <c r="HDJ28" s="57"/>
      <c r="HDK28" s="57"/>
      <c r="HDL28" s="57"/>
      <c r="HDM28" s="57"/>
      <c r="HDN28" s="57"/>
      <c r="HDO28" s="57"/>
      <c r="HDP28" s="57"/>
      <c r="HDQ28" s="57"/>
      <c r="HDR28" s="57"/>
      <c r="HDS28" s="57"/>
      <c r="HDT28" s="57"/>
      <c r="HDU28" s="57"/>
      <c r="HDV28" s="57"/>
      <c r="HDW28" s="57"/>
      <c r="HDX28" s="57"/>
      <c r="HDY28" s="57"/>
      <c r="HDZ28" s="57"/>
      <c r="HEA28" s="57"/>
      <c r="HEB28" s="57"/>
      <c r="HEC28" s="57"/>
      <c r="HED28" s="57"/>
      <c r="HEE28" s="57"/>
      <c r="HEF28" s="57"/>
      <c r="HEG28" s="57"/>
      <c r="HEH28" s="57"/>
      <c r="HEI28" s="57"/>
      <c r="HEJ28" s="57"/>
      <c r="HEK28" s="57"/>
      <c r="HEL28" s="57"/>
      <c r="HEM28" s="57"/>
      <c r="HEN28" s="57"/>
      <c r="HEO28" s="57"/>
      <c r="HEP28" s="57"/>
      <c r="HEQ28" s="57"/>
      <c r="HER28" s="57"/>
      <c r="HES28" s="57"/>
      <c r="HET28" s="57"/>
      <c r="HEU28" s="57"/>
      <c r="HEV28" s="57"/>
      <c r="HEW28" s="57"/>
      <c r="HEX28" s="57"/>
      <c r="HEY28" s="57"/>
      <c r="HEZ28" s="57"/>
      <c r="HFA28" s="57"/>
      <c r="HFB28" s="57"/>
      <c r="HFC28" s="57"/>
      <c r="HFD28" s="57"/>
      <c r="HFE28" s="57"/>
      <c r="HFF28" s="57"/>
      <c r="HFG28" s="57"/>
      <c r="HFH28" s="57"/>
      <c r="HFI28" s="57"/>
      <c r="HFJ28" s="57"/>
      <c r="HFK28" s="57"/>
      <c r="HFL28" s="57"/>
      <c r="HFM28" s="57"/>
      <c r="HFN28" s="57"/>
      <c r="HFO28" s="57"/>
      <c r="HFP28" s="57"/>
      <c r="HFQ28" s="57"/>
      <c r="HFR28" s="57"/>
      <c r="HFS28" s="57"/>
      <c r="HFT28" s="57"/>
      <c r="HFU28" s="57"/>
      <c r="HFV28" s="57"/>
      <c r="HFW28" s="57"/>
      <c r="HFX28" s="57"/>
      <c r="HFY28" s="57"/>
      <c r="HFZ28" s="57"/>
      <c r="HGA28" s="57"/>
      <c r="HGB28" s="57"/>
      <c r="HGC28" s="57"/>
      <c r="HGD28" s="57"/>
      <c r="HGE28" s="57"/>
      <c r="HGF28" s="57"/>
      <c r="HGG28" s="57"/>
      <c r="HGH28" s="57"/>
      <c r="HGI28" s="57"/>
      <c r="HGJ28" s="57"/>
      <c r="HGK28" s="57"/>
      <c r="HGL28" s="57"/>
      <c r="HGM28" s="57"/>
      <c r="HGN28" s="57"/>
      <c r="HGO28" s="57"/>
      <c r="HGP28" s="57"/>
      <c r="HGQ28" s="57"/>
      <c r="HGR28" s="57"/>
      <c r="HGS28" s="57"/>
      <c r="HGT28" s="57"/>
      <c r="HGU28" s="57"/>
      <c r="HGV28" s="57"/>
      <c r="HGW28" s="57"/>
      <c r="HGX28" s="57"/>
      <c r="HGY28" s="57"/>
      <c r="HGZ28" s="57"/>
      <c r="HHA28" s="57"/>
      <c r="HHB28" s="57"/>
      <c r="HHC28" s="57"/>
      <c r="HHD28" s="57"/>
      <c r="HHE28" s="57"/>
      <c r="HHF28" s="57"/>
      <c r="HHG28" s="57"/>
      <c r="HHH28" s="57"/>
      <c r="HHI28" s="57"/>
      <c r="HHJ28" s="57"/>
      <c r="HHK28" s="57"/>
      <c r="HHL28" s="57"/>
      <c r="HHM28" s="57"/>
      <c r="HHN28" s="57"/>
      <c r="HHO28" s="57"/>
      <c r="HHP28" s="57"/>
      <c r="HHQ28" s="57"/>
      <c r="HHR28" s="57"/>
      <c r="HHS28" s="57"/>
      <c r="HHT28" s="57"/>
      <c r="HHU28" s="57"/>
      <c r="HHV28" s="57"/>
      <c r="HHW28" s="57"/>
      <c r="HHX28" s="57"/>
      <c r="HHY28" s="57"/>
      <c r="HHZ28" s="57"/>
      <c r="HIA28" s="57"/>
      <c r="HIB28" s="57"/>
      <c r="HIC28" s="57"/>
      <c r="HID28" s="57"/>
      <c r="HIE28" s="57"/>
      <c r="HIF28" s="57"/>
      <c r="HIG28" s="57"/>
      <c r="HIH28" s="57"/>
      <c r="HII28" s="57"/>
      <c r="HIJ28" s="57"/>
      <c r="HIK28" s="57"/>
      <c r="HIL28" s="57"/>
      <c r="HIM28" s="57"/>
      <c r="HIN28" s="57"/>
      <c r="HIO28" s="57"/>
      <c r="HIP28" s="57"/>
      <c r="HIQ28" s="57"/>
      <c r="HIR28" s="57"/>
      <c r="HIS28" s="57"/>
      <c r="HIT28" s="57"/>
      <c r="HIU28" s="57"/>
      <c r="HIV28" s="57"/>
      <c r="HIW28" s="57"/>
      <c r="HIX28" s="57"/>
      <c r="HIY28" s="57"/>
      <c r="HIZ28" s="57"/>
      <c r="HJA28" s="57"/>
      <c r="HJB28" s="57"/>
      <c r="HJC28" s="57"/>
      <c r="HJD28" s="57"/>
      <c r="HJE28" s="57"/>
      <c r="HJF28" s="57"/>
      <c r="HJG28" s="57"/>
      <c r="HJH28" s="57"/>
      <c r="HJI28" s="57"/>
      <c r="HJJ28" s="57"/>
      <c r="HJK28" s="57"/>
      <c r="HJL28" s="57"/>
      <c r="HJM28" s="57"/>
      <c r="HJN28" s="57"/>
      <c r="HJO28" s="57"/>
      <c r="HJP28" s="57"/>
      <c r="HJQ28" s="57"/>
      <c r="HJR28" s="57"/>
      <c r="HJS28" s="57"/>
      <c r="HJT28" s="57"/>
      <c r="HJU28" s="57"/>
      <c r="HJV28" s="57"/>
      <c r="HJW28" s="57"/>
      <c r="HJX28" s="57"/>
      <c r="HJY28" s="57"/>
      <c r="HJZ28" s="57"/>
      <c r="HKA28" s="57"/>
      <c r="HKB28" s="57"/>
      <c r="HKC28" s="57"/>
      <c r="HKD28" s="57"/>
      <c r="HKE28" s="57"/>
      <c r="HKF28" s="57"/>
      <c r="HKG28" s="57"/>
      <c r="HKH28" s="57"/>
      <c r="HKI28" s="57"/>
      <c r="HKJ28" s="57"/>
      <c r="HKK28" s="57"/>
      <c r="HKL28" s="57"/>
      <c r="HKM28" s="57"/>
      <c r="HKN28" s="57"/>
      <c r="HKO28" s="57"/>
      <c r="HKP28" s="57"/>
      <c r="HKQ28" s="57"/>
      <c r="HKR28" s="57"/>
      <c r="HKS28" s="57"/>
      <c r="HKT28" s="57"/>
      <c r="HKU28" s="57"/>
      <c r="HKV28" s="57"/>
      <c r="HKW28" s="57"/>
      <c r="HKX28" s="57"/>
      <c r="HKY28" s="57"/>
      <c r="HKZ28" s="57"/>
      <c r="HLA28" s="57"/>
      <c r="HLB28" s="57"/>
      <c r="HLC28" s="57"/>
      <c r="HLD28" s="57"/>
      <c r="HLE28" s="57"/>
      <c r="HLF28" s="57"/>
      <c r="HLG28" s="57"/>
      <c r="HLH28" s="57"/>
      <c r="HLI28" s="57"/>
      <c r="HLJ28" s="57"/>
      <c r="HLK28" s="57"/>
      <c r="HLL28" s="57"/>
      <c r="HLM28" s="57"/>
      <c r="HLN28" s="57"/>
      <c r="HLO28" s="57"/>
      <c r="HLP28" s="57"/>
      <c r="HLQ28" s="57"/>
      <c r="HLR28" s="57"/>
      <c r="HLS28" s="57"/>
      <c r="HLT28" s="57"/>
      <c r="HLU28" s="57"/>
      <c r="HLV28" s="57"/>
      <c r="HLW28" s="57"/>
      <c r="HLX28" s="57"/>
      <c r="HLY28" s="57"/>
      <c r="HLZ28" s="57"/>
      <c r="HMA28" s="57"/>
      <c r="HMB28" s="57"/>
      <c r="HMC28" s="57"/>
      <c r="HMD28" s="57"/>
      <c r="HME28" s="57"/>
      <c r="HMF28" s="57"/>
      <c r="HMG28" s="57"/>
      <c r="HMH28" s="57"/>
      <c r="HMI28" s="57"/>
      <c r="HMJ28" s="57"/>
      <c r="HMK28" s="57"/>
      <c r="HML28" s="57"/>
      <c r="HMM28" s="57"/>
      <c r="HMN28" s="57"/>
      <c r="HMO28" s="57"/>
      <c r="HMP28" s="57"/>
      <c r="HMQ28" s="57"/>
      <c r="HMR28" s="57"/>
      <c r="HMS28" s="57"/>
      <c r="HMT28" s="57"/>
      <c r="HMU28" s="57"/>
      <c r="HMV28" s="57"/>
      <c r="HMW28" s="57"/>
      <c r="HMX28" s="57"/>
      <c r="HMY28" s="57"/>
      <c r="HMZ28" s="57"/>
      <c r="HNA28" s="57"/>
      <c r="HNB28" s="57"/>
      <c r="HNC28" s="57"/>
      <c r="HND28" s="57"/>
      <c r="HNE28" s="57"/>
      <c r="HNF28" s="57"/>
      <c r="HNG28" s="57"/>
      <c r="HNH28" s="57"/>
      <c r="HNI28" s="57"/>
      <c r="HNJ28" s="57"/>
      <c r="HNK28" s="57"/>
      <c r="HNL28" s="57"/>
      <c r="HNM28" s="57"/>
      <c r="HNN28" s="57"/>
      <c r="HNO28" s="57"/>
      <c r="HNP28" s="57"/>
      <c r="HNQ28" s="57"/>
      <c r="HNR28" s="57"/>
      <c r="HNS28" s="57"/>
      <c r="HNT28" s="57"/>
      <c r="HNU28" s="57"/>
      <c r="HNV28" s="57"/>
      <c r="HNW28" s="57"/>
      <c r="HNX28" s="57"/>
      <c r="HNY28" s="57"/>
      <c r="HNZ28" s="57"/>
      <c r="HOA28" s="57"/>
      <c r="HOB28" s="57"/>
      <c r="HOC28" s="57"/>
      <c r="HOD28" s="57"/>
      <c r="HOE28" s="57"/>
      <c r="HOF28" s="57"/>
      <c r="HOG28" s="57"/>
      <c r="HOH28" s="57"/>
      <c r="HOI28" s="57"/>
      <c r="HOJ28" s="57"/>
      <c r="HOK28" s="57"/>
      <c r="HOL28" s="57"/>
      <c r="HOM28" s="57"/>
      <c r="HON28" s="57"/>
      <c r="HOO28" s="57"/>
      <c r="HOP28" s="57"/>
      <c r="HOQ28" s="57"/>
      <c r="HOR28" s="57"/>
      <c r="HOS28" s="57"/>
      <c r="HOT28" s="57"/>
      <c r="HOU28" s="57"/>
      <c r="HOV28" s="57"/>
      <c r="HOW28" s="57"/>
      <c r="HOX28" s="57"/>
      <c r="HOY28" s="57"/>
      <c r="HOZ28" s="57"/>
      <c r="HPA28" s="57"/>
      <c r="HPB28" s="57"/>
      <c r="HPC28" s="57"/>
      <c r="HPD28" s="57"/>
      <c r="HPE28" s="57"/>
      <c r="HPF28" s="57"/>
      <c r="HPG28" s="57"/>
      <c r="HPH28" s="57"/>
      <c r="HPI28" s="57"/>
      <c r="HPJ28" s="57"/>
      <c r="HPK28" s="57"/>
      <c r="HPL28" s="57"/>
      <c r="HPM28" s="57"/>
      <c r="HPN28" s="57"/>
      <c r="HPO28" s="57"/>
      <c r="HPP28" s="57"/>
      <c r="HPQ28" s="57"/>
      <c r="HPR28" s="57"/>
      <c r="HPS28" s="57"/>
      <c r="HPT28" s="57"/>
      <c r="HPU28" s="57"/>
      <c r="HPV28" s="57"/>
      <c r="HPW28" s="57"/>
      <c r="HPX28" s="57"/>
      <c r="HPY28" s="57"/>
      <c r="HPZ28" s="57"/>
      <c r="HQA28" s="57"/>
      <c r="HQB28" s="57"/>
      <c r="HQC28" s="57"/>
      <c r="HQD28" s="57"/>
      <c r="HQE28" s="57"/>
      <c r="HQF28" s="57"/>
      <c r="HQG28" s="57"/>
      <c r="HQH28" s="57"/>
      <c r="HQI28" s="57"/>
      <c r="HQJ28" s="57"/>
      <c r="HQK28" s="57"/>
      <c r="HQL28" s="57"/>
      <c r="HQM28" s="57"/>
      <c r="HQN28" s="57"/>
      <c r="HQO28" s="57"/>
      <c r="HQP28" s="57"/>
      <c r="HQQ28" s="57"/>
      <c r="HQR28" s="57"/>
      <c r="HQS28" s="57"/>
      <c r="HQT28" s="57"/>
      <c r="HQU28" s="57"/>
      <c r="HQV28" s="57"/>
      <c r="HQW28" s="57"/>
      <c r="HQX28" s="57"/>
      <c r="HQY28" s="57"/>
      <c r="HQZ28" s="57"/>
      <c r="HRA28" s="57"/>
      <c r="HRB28" s="57"/>
      <c r="HRC28" s="57"/>
      <c r="HRD28" s="57"/>
      <c r="HRE28" s="57"/>
      <c r="HRF28" s="57"/>
      <c r="HRG28" s="57"/>
      <c r="HRH28" s="57"/>
      <c r="HRI28" s="57"/>
      <c r="HRJ28" s="57"/>
      <c r="HRK28" s="57"/>
      <c r="HRL28" s="57"/>
      <c r="HRM28" s="57"/>
      <c r="HRN28" s="57"/>
      <c r="HRO28" s="57"/>
      <c r="HRP28" s="57"/>
      <c r="HRQ28" s="57"/>
      <c r="HRR28" s="57"/>
      <c r="HRS28" s="57"/>
      <c r="HRT28" s="57"/>
      <c r="HRU28" s="57"/>
      <c r="HRV28" s="57"/>
      <c r="HRW28" s="57"/>
      <c r="HRX28" s="57"/>
      <c r="HRY28" s="57"/>
      <c r="HRZ28" s="57"/>
      <c r="HSA28" s="57"/>
      <c r="HSB28" s="57"/>
      <c r="HSC28" s="57"/>
      <c r="HSD28" s="57"/>
      <c r="HSE28" s="57"/>
      <c r="HSF28" s="57"/>
      <c r="HSG28" s="57"/>
      <c r="HSH28" s="57"/>
      <c r="HSI28" s="57"/>
      <c r="HSJ28" s="57"/>
      <c r="HSK28" s="57"/>
      <c r="HSL28" s="57"/>
      <c r="HSM28" s="57"/>
      <c r="HSN28" s="57"/>
      <c r="HSO28" s="57"/>
      <c r="HSP28" s="57"/>
      <c r="HSQ28" s="57"/>
      <c r="HSR28" s="57"/>
      <c r="HSS28" s="57"/>
      <c r="HST28" s="57"/>
      <c r="HSU28" s="57"/>
      <c r="HSV28" s="57"/>
      <c r="HSW28" s="57"/>
      <c r="HSX28" s="57"/>
      <c r="HSY28" s="57"/>
      <c r="HSZ28" s="57"/>
      <c r="HTA28" s="57"/>
      <c r="HTB28" s="57"/>
      <c r="HTC28" s="57"/>
      <c r="HTD28" s="57"/>
      <c r="HTE28" s="57"/>
      <c r="HTF28" s="57"/>
      <c r="HTG28" s="57"/>
      <c r="HTH28" s="57"/>
      <c r="HTI28" s="57"/>
      <c r="HTJ28" s="57"/>
      <c r="HTK28" s="57"/>
      <c r="HTL28" s="57"/>
      <c r="HTM28" s="57"/>
      <c r="HTN28" s="57"/>
      <c r="HTO28" s="57"/>
      <c r="HTP28" s="57"/>
      <c r="HTQ28" s="57"/>
      <c r="HTR28" s="57"/>
      <c r="HTS28" s="57"/>
      <c r="HTT28" s="57"/>
      <c r="HTU28" s="57"/>
      <c r="HTV28" s="57"/>
      <c r="HTW28" s="57"/>
      <c r="HTX28" s="57"/>
      <c r="HTY28" s="57"/>
      <c r="HTZ28" s="57"/>
      <c r="HUA28" s="57"/>
      <c r="HUB28" s="57"/>
      <c r="HUC28" s="57"/>
      <c r="HUD28" s="57"/>
      <c r="HUE28" s="57"/>
      <c r="HUF28" s="57"/>
      <c r="HUG28" s="57"/>
      <c r="HUH28" s="57"/>
      <c r="HUI28" s="57"/>
      <c r="HUJ28" s="57"/>
      <c r="HUK28" s="57"/>
      <c r="HUL28" s="57"/>
      <c r="HUM28" s="57"/>
      <c r="HUN28" s="57"/>
      <c r="HUO28" s="57"/>
      <c r="HUP28" s="57"/>
      <c r="HUQ28" s="57"/>
      <c r="HUR28" s="57"/>
      <c r="HUS28" s="57"/>
      <c r="HUT28" s="57"/>
      <c r="HUU28" s="57"/>
      <c r="HUV28" s="57"/>
      <c r="HUW28" s="57"/>
      <c r="HUX28" s="57"/>
      <c r="HUY28" s="57"/>
      <c r="HUZ28" s="57"/>
      <c r="HVA28" s="57"/>
      <c r="HVB28" s="57"/>
      <c r="HVC28" s="57"/>
      <c r="HVD28" s="57"/>
      <c r="HVE28" s="57"/>
      <c r="HVF28" s="57"/>
      <c r="HVG28" s="57"/>
      <c r="HVH28" s="57"/>
      <c r="HVI28" s="57"/>
      <c r="HVJ28" s="57"/>
      <c r="HVK28" s="57"/>
      <c r="HVL28" s="57"/>
      <c r="HVM28" s="57"/>
      <c r="HVN28" s="57"/>
      <c r="HVO28" s="57"/>
      <c r="HVP28" s="57"/>
      <c r="HVQ28" s="57"/>
      <c r="HVR28" s="57"/>
      <c r="HVS28" s="57"/>
      <c r="HVT28" s="57"/>
      <c r="HVU28" s="57"/>
      <c r="HVV28" s="57"/>
      <c r="HVW28" s="57"/>
      <c r="HVX28" s="57"/>
      <c r="HVY28" s="57"/>
      <c r="HVZ28" s="57"/>
      <c r="HWA28" s="57"/>
      <c r="HWB28" s="57"/>
      <c r="HWC28" s="57"/>
      <c r="HWD28" s="57"/>
      <c r="HWE28" s="57"/>
      <c r="HWF28" s="57"/>
      <c r="HWG28" s="57"/>
      <c r="HWH28" s="57"/>
      <c r="HWI28" s="57"/>
      <c r="HWJ28" s="57"/>
      <c r="HWK28" s="57"/>
      <c r="HWL28" s="57"/>
      <c r="HWM28" s="57"/>
      <c r="HWN28" s="57"/>
      <c r="HWO28" s="57"/>
      <c r="HWP28" s="57"/>
      <c r="HWQ28" s="57"/>
      <c r="HWR28" s="57"/>
      <c r="HWS28" s="57"/>
      <c r="HWT28" s="57"/>
      <c r="HWU28" s="57"/>
      <c r="HWV28" s="57"/>
      <c r="HWW28" s="57"/>
      <c r="HWX28" s="57"/>
      <c r="HWY28" s="57"/>
      <c r="HWZ28" s="57"/>
      <c r="HXA28" s="57"/>
      <c r="HXB28" s="57"/>
      <c r="HXC28" s="57"/>
      <c r="HXD28" s="57"/>
      <c r="HXE28" s="57"/>
      <c r="HXF28" s="57"/>
      <c r="HXG28" s="57"/>
      <c r="HXH28" s="57"/>
      <c r="HXI28" s="57"/>
      <c r="HXJ28" s="57"/>
      <c r="HXK28" s="57"/>
      <c r="HXL28" s="57"/>
      <c r="HXM28" s="57"/>
      <c r="HXN28" s="57"/>
      <c r="HXO28" s="57"/>
      <c r="HXP28" s="57"/>
      <c r="HXQ28" s="57"/>
      <c r="HXR28" s="57"/>
      <c r="HXS28" s="57"/>
      <c r="HXT28" s="57"/>
      <c r="HXU28" s="57"/>
      <c r="HXV28" s="57"/>
      <c r="HXW28" s="57"/>
      <c r="HXX28" s="57"/>
      <c r="HXY28" s="57"/>
      <c r="HXZ28" s="57"/>
      <c r="HYA28" s="57"/>
      <c r="HYB28" s="57"/>
      <c r="HYC28" s="57"/>
      <c r="HYD28" s="57"/>
      <c r="HYE28" s="57"/>
      <c r="HYF28" s="57"/>
      <c r="HYG28" s="57"/>
      <c r="HYH28" s="57"/>
      <c r="HYI28" s="57"/>
      <c r="HYJ28" s="57"/>
      <c r="HYK28" s="57"/>
      <c r="HYL28" s="57"/>
      <c r="HYM28" s="57"/>
      <c r="HYN28" s="57"/>
      <c r="HYO28" s="57"/>
      <c r="HYP28" s="57"/>
      <c r="HYQ28" s="57"/>
      <c r="HYR28" s="57"/>
      <c r="HYS28" s="57"/>
      <c r="HYT28" s="57"/>
      <c r="HYU28" s="57"/>
      <c r="HYV28" s="57"/>
      <c r="HYW28" s="57"/>
      <c r="HYX28" s="57"/>
      <c r="HYY28" s="57"/>
      <c r="HYZ28" s="57"/>
      <c r="HZA28" s="57"/>
      <c r="HZB28" s="57"/>
      <c r="HZC28" s="57"/>
      <c r="HZD28" s="57"/>
      <c r="HZE28" s="57"/>
      <c r="HZF28" s="57"/>
      <c r="HZG28" s="57"/>
      <c r="HZH28" s="57"/>
      <c r="HZI28" s="57"/>
      <c r="HZJ28" s="57"/>
      <c r="HZK28" s="57"/>
      <c r="HZL28" s="57"/>
      <c r="HZM28" s="57"/>
      <c r="HZN28" s="57"/>
      <c r="HZO28" s="57"/>
      <c r="HZP28" s="57"/>
      <c r="HZQ28" s="57"/>
      <c r="HZR28" s="57"/>
      <c r="HZS28" s="57"/>
      <c r="HZT28" s="57"/>
      <c r="HZU28" s="57"/>
      <c r="HZV28" s="57"/>
      <c r="HZW28" s="57"/>
      <c r="HZX28" s="57"/>
      <c r="HZY28" s="57"/>
      <c r="HZZ28" s="57"/>
      <c r="IAA28" s="57"/>
      <c r="IAB28" s="57"/>
      <c r="IAC28" s="57"/>
      <c r="IAD28" s="57"/>
      <c r="IAE28" s="57"/>
      <c r="IAF28" s="57"/>
      <c r="IAG28" s="57"/>
      <c r="IAH28" s="57"/>
      <c r="IAI28" s="57"/>
      <c r="IAJ28" s="57"/>
      <c r="IAK28" s="57"/>
      <c r="IAL28" s="57"/>
      <c r="IAM28" s="57"/>
      <c r="IAN28" s="57"/>
      <c r="IAO28" s="57"/>
      <c r="IAP28" s="57"/>
      <c r="IAQ28" s="57"/>
      <c r="IAR28" s="57"/>
      <c r="IAS28" s="57"/>
      <c r="IAT28" s="57"/>
      <c r="IAU28" s="57"/>
      <c r="IAV28" s="57"/>
      <c r="IAW28" s="57"/>
      <c r="IAX28" s="57"/>
      <c r="IAY28" s="57"/>
      <c r="IAZ28" s="57"/>
      <c r="IBA28" s="57"/>
      <c r="IBB28" s="57"/>
      <c r="IBC28" s="57"/>
      <c r="IBD28" s="57"/>
      <c r="IBE28" s="57"/>
      <c r="IBF28" s="57"/>
      <c r="IBG28" s="57"/>
      <c r="IBH28" s="57"/>
      <c r="IBI28" s="57"/>
      <c r="IBJ28" s="57"/>
      <c r="IBK28" s="57"/>
      <c r="IBL28" s="57"/>
      <c r="IBM28" s="57"/>
      <c r="IBN28" s="57"/>
      <c r="IBO28" s="57"/>
      <c r="IBP28" s="57"/>
      <c r="IBQ28" s="57"/>
      <c r="IBR28" s="57"/>
      <c r="IBS28" s="57"/>
      <c r="IBT28" s="57"/>
      <c r="IBU28" s="57"/>
      <c r="IBV28" s="57"/>
      <c r="IBW28" s="57"/>
      <c r="IBX28" s="57"/>
      <c r="IBY28" s="57"/>
      <c r="IBZ28" s="57"/>
      <c r="ICA28" s="57"/>
      <c r="ICB28" s="57"/>
      <c r="ICC28" s="57"/>
      <c r="ICD28" s="57"/>
      <c r="ICE28" s="57"/>
      <c r="ICF28" s="57"/>
      <c r="ICG28" s="57"/>
      <c r="ICH28" s="57"/>
      <c r="ICI28" s="57"/>
      <c r="ICJ28" s="57"/>
      <c r="ICK28" s="57"/>
      <c r="ICL28" s="57"/>
      <c r="ICM28" s="57"/>
      <c r="ICN28" s="57"/>
      <c r="ICO28" s="57"/>
      <c r="ICP28" s="57"/>
      <c r="ICQ28" s="57"/>
      <c r="ICR28" s="57"/>
      <c r="ICS28" s="57"/>
      <c r="ICT28" s="57"/>
      <c r="ICU28" s="57"/>
      <c r="ICV28" s="57"/>
      <c r="ICW28" s="57"/>
      <c r="ICX28" s="57"/>
      <c r="ICY28" s="57"/>
      <c r="ICZ28" s="57"/>
      <c r="IDA28" s="57"/>
      <c r="IDB28" s="57"/>
      <c r="IDC28" s="57"/>
      <c r="IDD28" s="57"/>
      <c r="IDE28" s="57"/>
      <c r="IDF28" s="57"/>
      <c r="IDG28" s="57"/>
      <c r="IDH28" s="57"/>
      <c r="IDI28" s="57"/>
      <c r="IDJ28" s="57"/>
      <c r="IDK28" s="57"/>
      <c r="IDL28" s="57"/>
      <c r="IDM28" s="57"/>
      <c r="IDN28" s="57"/>
      <c r="IDO28" s="57"/>
      <c r="IDP28" s="57"/>
      <c r="IDQ28" s="57"/>
      <c r="IDR28" s="57"/>
      <c r="IDS28" s="57"/>
      <c r="IDT28" s="57"/>
      <c r="IDU28" s="57"/>
      <c r="IDV28" s="57"/>
      <c r="IDW28" s="57"/>
      <c r="IDX28" s="57"/>
      <c r="IDY28" s="57"/>
      <c r="IDZ28" s="57"/>
      <c r="IEA28" s="57"/>
      <c r="IEB28" s="57"/>
      <c r="IEC28" s="57"/>
      <c r="IED28" s="57"/>
      <c r="IEE28" s="57"/>
      <c r="IEF28" s="57"/>
      <c r="IEG28" s="57"/>
      <c r="IEH28" s="57"/>
      <c r="IEI28" s="57"/>
      <c r="IEJ28" s="57"/>
      <c r="IEK28" s="57"/>
      <c r="IEL28" s="57"/>
      <c r="IEM28" s="57"/>
      <c r="IEN28" s="57"/>
      <c r="IEO28" s="57"/>
      <c r="IEP28" s="57"/>
      <c r="IEQ28" s="57"/>
      <c r="IER28" s="57"/>
      <c r="IES28" s="57"/>
      <c r="IET28" s="57"/>
      <c r="IEU28" s="57"/>
      <c r="IEV28" s="57"/>
      <c r="IEW28" s="57"/>
      <c r="IEX28" s="57"/>
      <c r="IEY28" s="57"/>
      <c r="IEZ28" s="57"/>
      <c r="IFA28" s="57"/>
      <c r="IFB28" s="57"/>
      <c r="IFC28" s="57"/>
      <c r="IFD28" s="57"/>
      <c r="IFE28" s="57"/>
      <c r="IFF28" s="57"/>
      <c r="IFG28" s="57"/>
      <c r="IFH28" s="57"/>
      <c r="IFI28" s="57"/>
      <c r="IFJ28" s="57"/>
      <c r="IFK28" s="57"/>
      <c r="IFL28" s="57"/>
      <c r="IFM28" s="57"/>
      <c r="IFN28" s="57"/>
      <c r="IFO28" s="57"/>
      <c r="IFP28" s="57"/>
      <c r="IFQ28" s="57"/>
      <c r="IFR28" s="57"/>
      <c r="IFS28" s="57"/>
      <c r="IFT28" s="57"/>
      <c r="IFU28" s="57"/>
      <c r="IFV28" s="57"/>
      <c r="IFW28" s="57"/>
      <c r="IFX28" s="57"/>
      <c r="IFY28" s="57"/>
      <c r="IFZ28" s="57"/>
      <c r="IGA28" s="57"/>
      <c r="IGB28" s="57"/>
      <c r="IGC28" s="57"/>
      <c r="IGD28" s="57"/>
      <c r="IGE28" s="57"/>
      <c r="IGF28" s="57"/>
      <c r="IGG28" s="57"/>
      <c r="IGH28" s="57"/>
      <c r="IGI28" s="57"/>
      <c r="IGJ28" s="57"/>
      <c r="IGK28" s="57"/>
      <c r="IGL28" s="57"/>
      <c r="IGM28" s="57"/>
      <c r="IGN28" s="57"/>
      <c r="IGO28" s="57"/>
      <c r="IGP28" s="57"/>
      <c r="IGQ28" s="57"/>
      <c r="IGR28" s="57"/>
      <c r="IGS28" s="57"/>
      <c r="IGT28" s="57"/>
      <c r="IGU28" s="57"/>
      <c r="IGV28" s="57"/>
      <c r="IGW28" s="57"/>
      <c r="IGX28" s="57"/>
      <c r="IGY28" s="57"/>
      <c r="IGZ28" s="57"/>
      <c r="IHA28" s="57"/>
      <c r="IHB28" s="57"/>
      <c r="IHC28" s="57"/>
      <c r="IHD28" s="57"/>
      <c r="IHE28" s="57"/>
      <c r="IHF28" s="57"/>
      <c r="IHG28" s="57"/>
      <c r="IHH28" s="57"/>
      <c r="IHI28" s="57"/>
      <c r="IHJ28" s="57"/>
      <c r="IHK28" s="57"/>
      <c r="IHL28" s="57"/>
      <c r="IHM28" s="57"/>
      <c r="IHN28" s="57"/>
      <c r="IHO28" s="57"/>
      <c r="IHP28" s="57"/>
      <c r="IHQ28" s="57"/>
      <c r="IHR28" s="57"/>
      <c r="IHS28" s="57"/>
      <c r="IHT28" s="57"/>
      <c r="IHU28" s="57"/>
      <c r="IHV28" s="57"/>
      <c r="IHW28" s="57"/>
      <c r="IHX28" s="57"/>
      <c r="IHY28" s="57"/>
      <c r="IHZ28" s="57"/>
      <c r="IIA28" s="57"/>
      <c r="IIB28" s="57"/>
      <c r="IIC28" s="57"/>
      <c r="IID28" s="57"/>
      <c r="IIE28" s="57"/>
      <c r="IIF28" s="57"/>
      <c r="IIG28" s="57"/>
      <c r="IIH28" s="57"/>
      <c r="III28" s="57"/>
      <c r="IIJ28" s="57"/>
      <c r="IIK28" s="57"/>
      <c r="IIL28" s="57"/>
      <c r="IIM28" s="57"/>
      <c r="IIN28" s="57"/>
      <c r="IIO28" s="57"/>
      <c r="IIP28" s="57"/>
      <c r="IIQ28" s="57"/>
      <c r="IIR28" s="57"/>
      <c r="IIS28" s="57"/>
      <c r="IIT28" s="57"/>
      <c r="IIU28" s="57"/>
      <c r="IIV28" s="57"/>
      <c r="IIW28" s="57"/>
      <c r="IIX28" s="57"/>
      <c r="IIY28" s="57"/>
      <c r="IIZ28" s="57"/>
      <c r="IJA28" s="57"/>
      <c r="IJB28" s="57"/>
      <c r="IJC28" s="57"/>
      <c r="IJD28" s="57"/>
      <c r="IJE28" s="57"/>
      <c r="IJF28" s="57"/>
      <c r="IJG28" s="57"/>
      <c r="IJH28" s="57"/>
      <c r="IJI28" s="57"/>
      <c r="IJJ28" s="57"/>
      <c r="IJK28" s="57"/>
      <c r="IJL28" s="57"/>
      <c r="IJM28" s="57"/>
      <c r="IJN28" s="57"/>
      <c r="IJO28" s="57"/>
      <c r="IJP28" s="57"/>
      <c r="IJQ28" s="57"/>
      <c r="IJR28" s="57"/>
      <c r="IJS28" s="57"/>
      <c r="IJT28" s="57"/>
      <c r="IJU28" s="57"/>
      <c r="IJV28" s="57"/>
      <c r="IJW28" s="57"/>
      <c r="IJX28" s="57"/>
      <c r="IJY28" s="57"/>
      <c r="IJZ28" s="57"/>
      <c r="IKA28" s="57"/>
      <c r="IKB28" s="57"/>
      <c r="IKC28" s="57"/>
      <c r="IKD28" s="57"/>
      <c r="IKE28" s="57"/>
      <c r="IKF28" s="57"/>
      <c r="IKG28" s="57"/>
      <c r="IKH28" s="57"/>
      <c r="IKI28" s="57"/>
      <c r="IKJ28" s="57"/>
      <c r="IKK28" s="57"/>
      <c r="IKL28" s="57"/>
      <c r="IKM28" s="57"/>
      <c r="IKN28" s="57"/>
      <c r="IKO28" s="57"/>
      <c r="IKP28" s="57"/>
      <c r="IKQ28" s="57"/>
      <c r="IKR28" s="57"/>
      <c r="IKS28" s="57"/>
      <c r="IKT28" s="57"/>
      <c r="IKU28" s="57"/>
      <c r="IKV28" s="57"/>
      <c r="IKW28" s="57"/>
      <c r="IKX28" s="57"/>
      <c r="IKY28" s="57"/>
      <c r="IKZ28" s="57"/>
      <c r="ILA28" s="57"/>
      <c r="ILB28" s="57"/>
      <c r="ILC28" s="57"/>
      <c r="ILD28" s="57"/>
      <c r="ILE28" s="57"/>
      <c r="ILF28" s="57"/>
      <c r="ILG28" s="57"/>
      <c r="ILH28" s="57"/>
      <c r="ILI28" s="57"/>
      <c r="ILJ28" s="57"/>
      <c r="ILK28" s="57"/>
      <c r="ILL28" s="57"/>
      <c r="ILM28" s="57"/>
      <c r="ILN28" s="57"/>
      <c r="ILO28" s="57"/>
      <c r="ILP28" s="57"/>
      <c r="ILQ28" s="57"/>
      <c r="ILR28" s="57"/>
      <c r="ILS28" s="57"/>
      <c r="ILT28" s="57"/>
      <c r="ILU28" s="57"/>
      <c r="ILV28" s="57"/>
      <c r="ILW28" s="57"/>
      <c r="ILX28" s="57"/>
      <c r="ILY28" s="57"/>
      <c r="ILZ28" s="57"/>
      <c r="IMA28" s="57"/>
      <c r="IMB28" s="57"/>
      <c r="IMC28" s="57"/>
      <c r="IMD28" s="57"/>
      <c r="IME28" s="57"/>
      <c r="IMF28" s="57"/>
      <c r="IMG28" s="57"/>
      <c r="IMH28" s="57"/>
      <c r="IMI28" s="57"/>
      <c r="IMJ28" s="57"/>
      <c r="IMK28" s="57"/>
      <c r="IML28" s="57"/>
      <c r="IMM28" s="57"/>
      <c r="IMN28" s="57"/>
      <c r="IMO28" s="57"/>
      <c r="IMP28" s="57"/>
      <c r="IMQ28" s="57"/>
      <c r="IMR28" s="57"/>
      <c r="IMS28" s="57"/>
      <c r="IMT28" s="57"/>
      <c r="IMU28" s="57"/>
      <c r="IMV28" s="57"/>
      <c r="IMW28" s="57"/>
      <c r="IMX28" s="57"/>
      <c r="IMY28" s="57"/>
      <c r="IMZ28" s="57"/>
      <c r="INA28" s="57"/>
      <c r="INB28" s="57"/>
      <c r="INC28" s="57"/>
      <c r="IND28" s="57"/>
      <c r="INE28" s="57"/>
      <c r="INF28" s="57"/>
      <c r="ING28" s="57"/>
      <c r="INH28" s="57"/>
      <c r="INI28" s="57"/>
      <c r="INJ28" s="57"/>
      <c r="INK28" s="57"/>
      <c r="INL28" s="57"/>
      <c r="INM28" s="57"/>
      <c r="INN28" s="57"/>
      <c r="INO28" s="57"/>
      <c r="INP28" s="57"/>
      <c r="INQ28" s="57"/>
      <c r="INR28" s="57"/>
      <c r="INS28" s="57"/>
      <c r="INT28" s="57"/>
      <c r="INU28" s="57"/>
      <c r="INV28" s="57"/>
      <c r="INW28" s="57"/>
      <c r="INX28" s="57"/>
      <c r="INY28" s="57"/>
      <c r="INZ28" s="57"/>
      <c r="IOA28" s="57"/>
      <c r="IOB28" s="57"/>
      <c r="IOC28" s="57"/>
      <c r="IOD28" s="57"/>
      <c r="IOE28" s="57"/>
      <c r="IOF28" s="57"/>
      <c r="IOG28" s="57"/>
      <c r="IOH28" s="57"/>
      <c r="IOI28" s="57"/>
      <c r="IOJ28" s="57"/>
      <c r="IOK28" s="57"/>
      <c r="IOL28" s="57"/>
      <c r="IOM28" s="57"/>
      <c r="ION28" s="57"/>
      <c r="IOO28" s="57"/>
      <c r="IOP28" s="57"/>
      <c r="IOQ28" s="57"/>
      <c r="IOR28" s="57"/>
      <c r="IOS28" s="57"/>
      <c r="IOT28" s="57"/>
      <c r="IOU28" s="57"/>
      <c r="IOV28" s="57"/>
      <c r="IOW28" s="57"/>
      <c r="IOX28" s="57"/>
      <c r="IOY28" s="57"/>
      <c r="IOZ28" s="57"/>
      <c r="IPA28" s="57"/>
      <c r="IPB28" s="57"/>
      <c r="IPC28" s="57"/>
      <c r="IPD28" s="57"/>
      <c r="IPE28" s="57"/>
      <c r="IPF28" s="57"/>
      <c r="IPG28" s="57"/>
      <c r="IPH28" s="57"/>
      <c r="IPI28" s="57"/>
      <c r="IPJ28" s="57"/>
      <c r="IPK28" s="57"/>
      <c r="IPL28" s="57"/>
      <c r="IPM28" s="57"/>
      <c r="IPN28" s="57"/>
      <c r="IPO28" s="57"/>
      <c r="IPP28" s="57"/>
      <c r="IPQ28" s="57"/>
      <c r="IPR28" s="57"/>
      <c r="IPS28" s="57"/>
      <c r="IPT28" s="57"/>
      <c r="IPU28" s="57"/>
      <c r="IPV28" s="57"/>
      <c r="IPW28" s="57"/>
      <c r="IPX28" s="57"/>
      <c r="IPY28" s="57"/>
      <c r="IPZ28" s="57"/>
      <c r="IQA28" s="57"/>
      <c r="IQB28" s="57"/>
      <c r="IQC28" s="57"/>
      <c r="IQD28" s="57"/>
      <c r="IQE28" s="57"/>
      <c r="IQF28" s="57"/>
      <c r="IQG28" s="57"/>
      <c r="IQH28" s="57"/>
      <c r="IQI28" s="57"/>
      <c r="IQJ28" s="57"/>
      <c r="IQK28" s="57"/>
      <c r="IQL28" s="57"/>
      <c r="IQM28" s="57"/>
      <c r="IQN28" s="57"/>
      <c r="IQO28" s="57"/>
      <c r="IQP28" s="57"/>
      <c r="IQQ28" s="57"/>
      <c r="IQR28" s="57"/>
      <c r="IQS28" s="57"/>
      <c r="IQT28" s="57"/>
      <c r="IQU28" s="57"/>
      <c r="IQV28" s="57"/>
      <c r="IQW28" s="57"/>
      <c r="IQX28" s="57"/>
      <c r="IQY28" s="57"/>
      <c r="IQZ28" s="57"/>
      <c r="IRA28" s="57"/>
      <c r="IRB28" s="57"/>
      <c r="IRC28" s="57"/>
      <c r="IRD28" s="57"/>
      <c r="IRE28" s="57"/>
      <c r="IRF28" s="57"/>
      <c r="IRG28" s="57"/>
      <c r="IRH28" s="57"/>
      <c r="IRI28" s="57"/>
      <c r="IRJ28" s="57"/>
      <c r="IRK28" s="57"/>
      <c r="IRL28" s="57"/>
      <c r="IRM28" s="57"/>
      <c r="IRN28" s="57"/>
      <c r="IRO28" s="57"/>
      <c r="IRP28" s="57"/>
      <c r="IRQ28" s="57"/>
      <c r="IRR28" s="57"/>
      <c r="IRS28" s="57"/>
      <c r="IRT28" s="57"/>
      <c r="IRU28" s="57"/>
      <c r="IRV28" s="57"/>
      <c r="IRW28" s="57"/>
      <c r="IRX28" s="57"/>
      <c r="IRY28" s="57"/>
      <c r="IRZ28" s="57"/>
      <c r="ISA28" s="57"/>
      <c r="ISB28" s="57"/>
      <c r="ISC28" s="57"/>
      <c r="ISD28" s="57"/>
      <c r="ISE28" s="57"/>
      <c r="ISF28" s="57"/>
      <c r="ISG28" s="57"/>
      <c r="ISH28" s="57"/>
      <c r="ISI28" s="57"/>
      <c r="ISJ28" s="57"/>
      <c r="ISK28" s="57"/>
      <c r="ISL28" s="57"/>
      <c r="ISM28" s="57"/>
      <c r="ISN28" s="57"/>
      <c r="ISO28" s="57"/>
      <c r="ISP28" s="57"/>
      <c r="ISQ28" s="57"/>
      <c r="ISR28" s="57"/>
      <c r="ISS28" s="57"/>
      <c r="IST28" s="57"/>
      <c r="ISU28" s="57"/>
      <c r="ISV28" s="57"/>
      <c r="ISW28" s="57"/>
      <c r="ISX28" s="57"/>
      <c r="ISY28" s="57"/>
      <c r="ISZ28" s="57"/>
      <c r="ITA28" s="57"/>
      <c r="ITB28" s="57"/>
      <c r="ITC28" s="57"/>
      <c r="ITD28" s="57"/>
      <c r="ITE28" s="57"/>
      <c r="ITF28" s="57"/>
      <c r="ITG28" s="57"/>
      <c r="ITH28" s="57"/>
      <c r="ITI28" s="57"/>
      <c r="ITJ28" s="57"/>
      <c r="ITK28" s="57"/>
      <c r="ITL28" s="57"/>
      <c r="ITM28" s="57"/>
      <c r="ITN28" s="57"/>
      <c r="ITO28" s="57"/>
      <c r="ITP28" s="57"/>
      <c r="ITQ28" s="57"/>
      <c r="ITR28" s="57"/>
      <c r="ITS28" s="57"/>
      <c r="ITT28" s="57"/>
      <c r="ITU28" s="57"/>
      <c r="ITV28" s="57"/>
      <c r="ITW28" s="57"/>
      <c r="ITX28" s="57"/>
      <c r="ITY28" s="57"/>
      <c r="ITZ28" s="57"/>
      <c r="IUA28" s="57"/>
      <c r="IUB28" s="57"/>
      <c r="IUC28" s="57"/>
      <c r="IUD28" s="57"/>
      <c r="IUE28" s="57"/>
      <c r="IUF28" s="57"/>
      <c r="IUG28" s="57"/>
      <c r="IUH28" s="57"/>
      <c r="IUI28" s="57"/>
      <c r="IUJ28" s="57"/>
      <c r="IUK28" s="57"/>
      <c r="IUL28" s="57"/>
      <c r="IUM28" s="57"/>
      <c r="IUN28" s="57"/>
      <c r="IUO28" s="57"/>
      <c r="IUP28" s="57"/>
      <c r="IUQ28" s="57"/>
      <c r="IUR28" s="57"/>
      <c r="IUS28" s="57"/>
      <c r="IUT28" s="57"/>
      <c r="IUU28" s="57"/>
      <c r="IUV28" s="57"/>
      <c r="IUW28" s="57"/>
      <c r="IUX28" s="57"/>
      <c r="IUY28" s="57"/>
      <c r="IUZ28" s="57"/>
      <c r="IVA28" s="57"/>
      <c r="IVB28" s="57"/>
      <c r="IVC28" s="57"/>
      <c r="IVD28" s="57"/>
      <c r="IVE28" s="57"/>
      <c r="IVF28" s="57"/>
      <c r="IVG28" s="57"/>
      <c r="IVH28" s="57"/>
      <c r="IVI28" s="57"/>
      <c r="IVJ28" s="57"/>
      <c r="IVK28" s="57"/>
      <c r="IVL28" s="57"/>
      <c r="IVM28" s="57"/>
      <c r="IVN28" s="57"/>
      <c r="IVO28" s="57"/>
      <c r="IVP28" s="57"/>
      <c r="IVQ28" s="57"/>
      <c r="IVR28" s="57"/>
      <c r="IVS28" s="57"/>
      <c r="IVT28" s="57"/>
      <c r="IVU28" s="57"/>
      <c r="IVV28" s="57"/>
      <c r="IVW28" s="57"/>
      <c r="IVX28" s="57"/>
      <c r="IVY28" s="57"/>
      <c r="IVZ28" s="57"/>
      <c r="IWA28" s="57"/>
      <c r="IWB28" s="57"/>
      <c r="IWC28" s="57"/>
      <c r="IWD28" s="57"/>
      <c r="IWE28" s="57"/>
      <c r="IWF28" s="57"/>
      <c r="IWG28" s="57"/>
      <c r="IWH28" s="57"/>
      <c r="IWI28" s="57"/>
      <c r="IWJ28" s="57"/>
      <c r="IWK28" s="57"/>
      <c r="IWL28" s="57"/>
      <c r="IWM28" s="57"/>
      <c r="IWN28" s="57"/>
      <c r="IWO28" s="57"/>
      <c r="IWP28" s="57"/>
      <c r="IWQ28" s="57"/>
      <c r="IWR28" s="57"/>
      <c r="IWS28" s="57"/>
      <c r="IWT28" s="57"/>
      <c r="IWU28" s="57"/>
      <c r="IWV28" s="57"/>
      <c r="IWW28" s="57"/>
      <c r="IWX28" s="57"/>
      <c r="IWY28" s="57"/>
      <c r="IWZ28" s="57"/>
      <c r="IXA28" s="57"/>
      <c r="IXB28" s="57"/>
      <c r="IXC28" s="57"/>
      <c r="IXD28" s="57"/>
      <c r="IXE28" s="57"/>
      <c r="IXF28" s="57"/>
      <c r="IXG28" s="57"/>
      <c r="IXH28" s="57"/>
      <c r="IXI28" s="57"/>
      <c r="IXJ28" s="57"/>
      <c r="IXK28" s="57"/>
      <c r="IXL28" s="57"/>
      <c r="IXM28" s="57"/>
      <c r="IXN28" s="57"/>
      <c r="IXO28" s="57"/>
      <c r="IXP28" s="57"/>
      <c r="IXQ28" s="57"/>
      <c r="IXR28" s="57"/>
      <c r="IXS28" s="57"/>
      <c r="IXT28" s="57"/>
      <c r="IXU28" s="57"/>
      <c r="IXV28" s="57"/>
      <c r="IXW28" s="57"/>
      <c r="IXX28" s="57"/>
      <c r="IXY28" s="57"/>
      <c r="IXZ28" s="57"/>
      <c r="IYA28" s="57"/>
      <c r="IYB28" s="57"/>
      <c r="IYC28" s="57"/>
      <c r="IYD28" s="57"/>
      <c r="IYE28" s="57"/>
      <c r="IYF28" s="57"/>
      <c r="IYG28" s="57"/>
      <c r="IYH28" s="57"/>
      <c r="IYI28" s="57"/>
      <c r="IYJ28" s="57"/>
      <c r="IYK28" s="57"/>
      <c r="IYL28" s="57"/>
      <c r="IYM28" s="57"/>
      <c r="IYN28" s="57"/>
      <c r="IYO28" s="57"/>
      <c r="IYP28" s="57"/>
      <c r="IYQ28" s="57"/>
      <c r="IYR28" s="57"/>
      <c r="IYS28" s="57"/>
      <c r="IYT28" s="57"/>
      <c r="IYU28" s="57"/>
      <c r="IYV28" s="57"/>
      <c r="IYW28" s="57"/>
      <c r="IYX28" s="57"/>
      <c r="IYY28" s="57"/>
      <c r="IYZ28" s="57"/>
      <c r="IZA28" s="57"/>
      <c r="IZB28" s="57"/>
      <c r="IZC28" s="57"/>
      <c r="IZD28" s="57"/>
      <c r="IZE28" s="57"/>
      <c r="IZF28" s="57"/>
      <c r="IZG28" s="57"/>
      <c r="IZH28" s="57"/>
      <c r="IZI28" s="57"/>
      <c r="IZJ28" s="57"/>
      <c r="IZK28" s="57"/>
      <c r="IZL28" s="57"/>
      <c r="IZM28" s="57"/>
      <c r="IZN28" s="57"/>
      <c r="IZO28" s="57"/>
      <c r="IZP28" s="57"/>
      <c r="IZQ28" s="57"/>
      <c r="IZR28" s="57"/>
      <c r="IZS28" s="57"/>
      <c r="IZT28" s="57"/>
      <c r="IZU28" s="57"/>
      <c r="IZV28" s="57"/>
      <c r="IZW28" s="57"/>
      <c r="IZX28" s="57"/>
      <c r="IZY28" s="57"/>
      <c r="IZZ28" s="57"/>
      <c r="JAA28" s="57"/>
      <c r="JAB28" s="57"/>
      <c r="JAC28" s="57"/>
      <c r="JAD28" s="57"/>
      <c r="JAE28" s="57"/>
      <c r="JAF28" s="57"/>
      <c r="JAG28" s="57"/>
      <c r="JAH28" s="57"/>
      <c r="JAI28" s="57"/>
      <c r="JAJ28" s="57"/>
      <c r="JAK28" s="57"/>
      <c r="JAL28" s="57"/>
      <c r="JAM28" s="57"/>
      <c r="JAN28" s="57"/>
      <c r="JAO28" s="57"/>
      <c r="JAP28" s="57"/>
      <c r="JAQ28" s="57"/>
      <c r="JAR28" s="57"/>
      <c r="JAS28" s="57"/>
      <c r="JAT28" s="57"/>
      <c r="JAU28" s="57"/>
      <c r="JAV28" s="57"/>
      <c r="JAW28" s="57"/>
      <c r="JAX28" s="57"/>
      <c r="JAY28" s="57"/>
      <c r="JAZ28" s="57"/>
      <c r="JBA28" s="57"/>
      <c r="JBB28" s="57"/>
      <c r="JBC28" s="57"/>
      <c r="JBD28" s="57"/>
      <c r="JBE28" s="57"/>
      <c r="JBF28" s="57"/>
      <c r="JBG28" s="57"/>
      <c r="JBH28" s="57"/>
      <c r="JBI28" s="57"/>
      <c r="JBJ28" s="57"/>
      <c r="JBK28" s="57"/>
      <c r="JBL28" s="57"/>
      <c r="JBM28" s="57"/>
      <c r="JBN28" s="57"/>
      <c r="JBO28" s="57"/>
      <c r="JBP28" s="57"/>
      <c r="JBQ28" s="57"/>
      <c r="JBR28" s="57"/>
      <c r="JBS28" s="57"/>
      <c r="JBT28" s="57"/>
      <c r="JBU28" s="57"/>
      <c r="JBV28" s="57"/>
      <c r="JBW28" s="57"/>
      <c r="JBX28" s="57"/>
      <c r="JBY28" s="57"/>
      <c r="JBZ28" s="57"/>
      <c r="JCA28" s="57"/>
      <c r="JCB28" s="57"/>
      <c r="JCC28" s="57"/>
      <c r="JCD28" s="57"/>
      <c r="JCE28" s="57"/>
      <c r="JCF28" s="57"/>
      <c r="JCG28" s="57"/>
      <c r="JCH28" s="57"/>
      <c r="JCI28" s="57"/>
      <c r="JCJ28" s="57"/>
      <c r="JCK28" s="57"/>
      <c r="JCL28" s="57"/>
      <c r="JCM28" s="57"/>
      <c r="JCN28" s="57"/>
      <c r="JCO28" s="57"/>
      <c r="JCP28" s="57"/>
      <c r="JCQ28" s="57"/>
      <c r="JCR28" s="57"/>
      <c r="JCS28" s="57"/>
      <c r="JCT28" s="57"/>
      <c r="JCU28" s="57"/>
      <c r="JCV28" s="57"/>
      <c r="JCW28" s="57"/>
      <c r="JCX28" s="57"/>
      <c r="JCY28" s="57"/>
      <c r="JCZ28" s="57"/>
      <c r="JDA28" s="57"/>
      <c r="JDB28" s="57"/>
      <c r="JDC28" s="57"/>
      <c r="JDD28" s="57"/>
      <c r="JDE28" s="57"/>
      <c r="JDF28" s="57"/>
      <c r="JDG28" s="57"/>
      <c r="JDH28" s="57"/>
      <c r="JDI28" s="57"/>
      <c r="JDJ28" s="57"/>
      <c r="JDK28" s="57"/>
      <c r="JDL28" s="57"/>
      <c r="JDM28" s="57"/>
      <c r="JDN28" s="57"/>
      <c r="JDO28" s="57"/>
      <c r="JDP28" s="57"/>
      <c r="JDQ28" s="57"/>
      <c r="JDR28" s="57"/>
      <c r="JDS28" s="57"/>
      <c r="JDT28" s="57"/>
      <c r="JDU28" s="57"/>
      <c r="JDV28" s="57"/>
      <c r="JDW28" s="57"/>
      <c r="JDX28" s="57"/>
      <c r="JDY28" s="57"/>
      <c r="JDZ28" s="57"/>
      <c r="JEA28" s="57"/>
      <c r="JEB28" s="57"/>
      <c r="JEC28" s="57"/>
      <c r="JED28" s="57"/>
      <c r="JEE28" s="57"/>
      <c r="JEF28" s="57"/>
      <c r="JEG28" s="57"/>
      <c r="JEH28" s="57"/>
      <c r="JEI28" s="57"/>
      <c r="JEJ28" s="57"/>
      <c r="JEK28" s="57"/>
      <c r="JEL28" s="57"/>
      <c r="JEM28" s="57"/>
      <c r="JEN28" s="57"/>
      <c r="JEO28" s="57"/>
      <c r="JEP28" s="57"/>
      <c r="JEQ28" s="57"/>
      <c r="JER28" s="57"/>
      <c r="JES28" s="57"/>
      <c r="JET28" s="57"/>
      <c r="JEU28" s="57"/>
      <c r="JEV28" s="57"/>
      <c r="JEW28" s="57"/>
      <c r="JEX28" s="57"/>
      <c r="JEY28" s="57"/>
      <c r="JEZ28" s="57"/>
      <c r="JFA28" s="57"/>
      <c r="JFB28" s="57"/>
      <c r="JFC28" s="57"/>
      <c r="JFD28" s="57"/>
      <c r="JFE28" s="57"/>
      <c r="JFF28" s="57"/>
      <c r="JFG28" s="57"/>
      <c r="JFH28" s="57"/>
      <c r="JFI28" s="57"/>
      <c r="JFJ28" s="57"/>
      <c r="JFK28" s="57"/>
      <c r="JFL28" s="57"/>
      <c r="JFM28" s="57"/>
      <c r="JFN28" s="57"/>
      <c r="JFO28" s="57"/>
      <c r="JFP28" s="57"/>
      <c r="JFQ28" s="57"/>
      <c r="JFR28" s="57"/>
      <c r="JFS28" s="57"/>
      <c r="JFT28" s="57"/>
      <c r="JFU28" s="57"/>
      <c r="JFV28" s="57"/>
      <c r="JFW28" s="57"/>
      <c r="JFX28" s="57"/>
      <c r="JFY28" s="57"/>
      <c r="JFZ28" s="57"/>
      <c r="JGA28" s="57"/>
      <c r="JGB28" s="57"/>
      <c r="JGC28" s="57"/>
      <c r="JGD28" s="57"/>
      <c r="JGE28" s="57"/>
      <c r="JGF28" s="57"/>
      <c r="JGG28" s="57"/>
      <c r="JGH28" s="57"/>
      <c r="JGI28" s="57"/>
      <c r="JGJ28" s="57"/>
      <c r="JGK28" s="57"/>
      <c r="JGL28" s="57"/>
      <c r="JGM28" s="57"/>
      <c r="JGN28" s="57"/>
      <c r="JGO28" s="57"/>
      <c r="JGP28" s="57"/>
      <c r="JGQ28" s="57"/>
      <c r="JGR28" s="57"/>
      <c r="JGS28" s="57"/>
      <c r="JGT28" s="57"/>
      <c r="JGU28" s="57"/>
      <c r="JGV28" s="57"/>
      <c r="JGW28" s="57"/>
      <c r="JGX28" s="57"/>
      <c r="JGY28" s="57"/>
      <c r="JGZ28" s="57"/>
      <c r="JHA28" s="57"/>
      <c r="JHB28" s="57"/>
      <c r="JHC28" s="57"/>
      <c r="JHD28" s="57"/>
      <c r="JHE28" s="57"/>
      <c r="JHF28" s="57"/>
      <c r="JHG28" s="57"/>
      <c r="JHH28" s="57"/>
      <c r="JHI28" s="57"/>
      <c r="JHJ28" s="57"/>
      <c r="JHK28" s="57"/>
      <c r="JHL28" s="57"/>
      <c r="JHM28" s="57"/>
      <c r="JHN28" s="57"/>
      <c r="JHO28" s="57"/>
      <c r="JHP28" s="57"/>
      <c r="JHQ28" s="57"/>
      <c r="JHR28" s="57"/>
      <c r="JHS28" s="57"/>
      <c r="JHT28" s="57"/>
      <c r="JHU28" s="57"/>
      <c r="JHV28" s="57"/>
      <c r="JHW28" s="57"/>
      <c r="JHX28" s="57"/>
      <c r="JHY28" s="57"/>
      <c r="JHZ28" s="57"/>
      <c r="JIA28" s="57"/>
      <c r="JIB28" s="57"/>
      <c r="JIC28" s="57"/>
      <c r="JID28" s="57"/>
      <c r="JIE28" s="57"/>
      <c r="JIF28" s="57"/>
      <c r="JIG28" s="57"/>
      <c r="JIH28" s="57"/>
      <c r="JII28" s="57"/>
      <c r="JIJ28" s="57"/>
      <c r="JIK28" s="57"/>
      <c r="JIL28" s="57"/>
      <c r="JIM28" s="57"/>
      <c r="JIN28" s="57"/>
      <c r="JIO28" s="57"/>
      <c r="JIP28" s="57"/>
      <c r="JIQ28" s="57"/>
      <c r="JIR28" s="57"/>
      <c r="JIS28" s="57"/>
      <c r="JIT28" s="57"/>
      <c r="JIU28" s="57"/>
      <c r="JIV28" s="57"/>
      <c r="JIW28" s="57"/>
      <c r="JIX28" s="57"/>
      <c r="JIY28" s="57"/>
      <c r="JIZ28" s="57"/>
      <c r="JJA28" s="57"/>
      <c r="JJB28" s="57"/>
      <c r="JJC28" s="57"/>
      <c r="JJD28" s="57"/>
      <c r="JJE28" s="57"/>
      <c r="JJF28" s="57"/>
      <c r="JJG28" s="57"/>
      <c r="JJH28" s="57"/>
      <c r="JJI28" s="57"/>
      <c r="JJJ28" s="57"/>
      <c r="JJK28" s="57"/>
      <c r="JJL28" s="57"/>
      <c r="JJM28" s="57"/>
      <c r="JJN28" s="57"/>
      <c r="JJO28" s="57"/>
      <c r="JJP28" s="57"/>
      <c r="JJQ28" s="57"/>
      <c r="JJR28" s="57"/>
      <c r="JJS28" s="57"/>
      <c r="JJT28" s="57"/>
      <c r="JJU28" s="57"/>
      <c r="JJV28" s="57"/>
      <c r="JJW28" s="57"/>
      <c r="JJX28" s="57"/>
      <c r="JJY28" s="57"/>
      <c r="JJZ28" s="57"/>
      <c r="JKA28" s="57"/>
      <c r="JKB28" s="57"/>
      <c r="JKC28" s="57"/>
      <c r="JKD28" s="57"/>
      <c r="JKE28" s="57"/>
      <c r="JKF28" s="57"/>
      <c r="JKG28" s="57"/>
      <c r="JKH28" s="57"/>
      <c r="JKI28" s="57"/>
      <c r="JKJ28" s="57"/>
      <c r="JKK28" s="57"/>
      <c r="JKL28" s="57"/>
      <c r="JKM28" s="57"/>
      <c r="JKN28" s="57"/>
      <c r="JKO28" s="57"/>
      <c r="JKP28" s="57"/>
      <c r="JKQ28" s="57"/>
      <c r="JKR28" s="57"/>
      <c r="JKS28" s="57"/>
      <c r="JKT28" s="57"/>
      <c r="JKU28" s="57"/>
      <c r="JKV28" s="57"/>
      <c r="JKW28" s="57"/>
      <c r="JKX28" s="57"/>
      <c r="JKY28" s="57"/>
      <c r="JKZ28" s="57"/>
      <c r="JLA28" s="57"/>
      <c r="JLB28" s="57"/>
      <c r="JLC28" s="57"/>
      <c r="JLD28" s="57"/>
      <c r="JLE28" s="57"/>
      <c r="JLF28" s="57"/>
      <c r="JLG28" s="57"/>
      <c r="JLH28" s="57"/>
      <c r="JLI28" s="57"/>
      <c r="JLJ28" s="57"/>
      <c r="JLK28" s="57"/>
      <c r="JLL28" s="57"/>
      <c r="JLM28" s="57"/>
      <c r="JLN28" s="57"/>
      <c r="JLO28" s="57"/>
      <c r="JLP28" s="57"/>
      <c r="JLQ28" s="57"/>
      <c r="JLR28" s="57"/>
      <c r="JLS28" s="57"/>
      <c r="JLT28" s="57"/>
      <c r="JLU28" s="57"/>
      <c r="JLV28" s="57"/>
      <c r="JLW28" s="57"/>
      <c r="JLX28" s="57"/>
      <c r="JLY28" s="57"/>
      <c r="JLZ28" s="57"/>
      <c r="JMA28" s="57"/>
      <c r="JMB28" s="57"/>
      <c r="JMC28" s="57"/>
      <c r="JMD28" s="57"/>
      <c r="JME28" s="57"/>
      <c r="JMF28" s="57"/>
      <c r="JMG28" s="57"/>
      <c r="JMH28" s="57"/>
      <c r="JMI28" s="57"/>
      <c r="JMJ28" s="57"/>
      <c r="JMK28" s="57"/>
      <c r="JML28" s="57"/>
      <c r="JMM28" s="57"/>
      <c r="JMN28" s="57"/>
      <c r="JMO28" s="57"/>
      <c r="JMP28" s="57"/>
      <c r="JMQ28" s="57"/>
      <c r="JMR28" s="57"/>
      <c r="JMS28" s="57"/>
      <c r="JMT28" s="57"/>
      <c r="JMU28" s="57"/>
      <c r="JMV28" s="57"/>
      <c r="JMW28" s="57"/>
      <c r="JMX28" s="57"/>
      <c r="JMY28" s="57"/>
      <c r="JMZ28" s="57"/>
      <c r="JNA28" s="57"/>
      <c r="JNB28" s="57"/>
      <c r="JNC28" s="57"/>
      <c r="JND28" s="57"/>
      <c r="JNE28" s="57"/>
      <c r="JNF28" s="57"/>
      <c r="JNG28" s="57"/>
      <c r="JNH28" s="57"/>
      <c r="JNI28" s="57"/>
      <c r="JNJ28" s="57"/>
      <c r="JNK28" s="57"/>
      <c r="JNL28" s="57"/>
      <c r="JNM28" s="57"/>
      <c r="JNN28" s="57"/>
      <c r="JNO28" s="57"/>
      <c r="JNP28" s="57"/>
      <c r="JNQ28" s="57"/>
      <c r="JNR28" s="57"/>
      <c r="JNS28" s="57"/>
      <c r="JNT28" s="57"/>
      <c r="JNU28" s="57"/>
      <c r="JNV28" s="57"/>
      <c r="JNW28" s="57"/>
      <c r="JNX28" s="57"/>
      <c r="JNY28" s="57"/>
      <c r="JNZ28" s="57"/>
      <c r="JOA28" s="57"/>
      <c r="JOB28" s="57"/>
      <c r="JOC28" s="57"/>
      <c r="JOD28" s="57"/>
      <c r="JOE28" s="57"/>
      <c r="JOF28" s="57"/>
      <c r="JOG28" s="57"/>
      <c r="JOH28" s="57"/>
      <c r="JOI28" s="57"/>
      <c r="JOJ28" s="57"/>
      <c r="JOK28" s="57"/>
      <c r="JOL28" s="57"/>
      <c r="JOM28" s="57"/>
      <c r="JON28" s="57"/>
      <c r="JOO28" s="57"/>
      <c r="JOP28" s="57"/>
      <c r="JOQ28" s="57"/>
      <c r="JOR28" s="57"/>
      <c r="JOS28" s="57"/>
      <c r="JOT28" s="57"/>
      <c r="JOU28" s="57"/>
      <c r="JOV28" s="57"/>
      <c r="JOW28" s="57"/>
      <c r="JOX28" s="57"/>
      <c r="JOY28" s="57"/>
      <c r="JOZ28" s="57"/>
      <c r="JPA28" s="57"/>
      <c r="JPB28" s="57"/>
      <c r="JPC28" s="57"/>
      <c r="JPD28" s="57"/>
      <c r="JPE28" s="57"/>
      <c r="JPF28" s="57"/>
      <c r="JPG28" s="57"/>
      <c r="JPH28" s="57"/>
      <c r="JPI28" s="57"/>
      <c r="JPJ28" s="57"/>
      <c r="JPK28" s="57"/>
      <c r="JPL28" s="57"/>
      <c r="JPM28" s="57"/>
      <c r="JPN28" s="57"/>
      <c r="JPO28" s="57"/>
      <c r="JPP28" s="57"/>
      <c r="JPQ28" s="57"/>
      <c r="JPR28" s="57"/>
      <c r="JPS28" s="57"/>
      <c r="JPT28" s="57"/>
      <c r="JPU28" s="57"/>
      <c r="JPV28" s="57"/>
      <c r="JPW28" s="57"/>
      <c r="JPX28" s="57"/>
      <c r="JPY28" s="57"/>
      <c r="JPZ28" s="57"/>
      <c r="JQA28" s="57"/>
      <c r="JQB28" s="57"/>
      <c r="JQC28" s="57"/>
      <c r="JQD28" s="57"/>
      <c r="JQE28" s="57"/>
      <c r="JQF28" s="57"/>
      <c r="JQG28" s="57"/>
      <c r="JQH28" s="57"/>
      <c r="JQI28" s="57"/>
      <c r="JQJ28" s="57"/>
      <c r="JQK28" s="57"/>
      <c r="JQL28" s="57"/>
      <c r="JQM28" s="57"/>
      <c r="JQN28" s="57"/>
      <c r="JQO28" s="57"/>
      <c r="JQP28" s="57"/>
      <c r="JQQ28" s="57"/>
      <c r="JQR28" s="57"/>
      <c r="JQS28" s="57"/>
      <c r="JQT28" s="57"/>
      <c r="JQU28" s="57"/>
      <c r="JQV28" s="57"/>
      <c r="JQW28" s="57"/>
      <c r="JQX28" s="57"/>
      <c r="JQY28" s="57"/>
      <c r="JQZ28" s="57"/>
      <c r="JRA28" s="57"/>
      <c r="JRB28" s="57"/>
      <c r="JRC28" s="57"/>
      <c r="JRD28" s="57"/>
      <c r="JRE28" s="57"/>
      <c r="JRF28" s="57"/>
      <c r="JRG28" s="57"/>
      <c r="JRH28" s="57"/>
      <c r="JRI28" s="57"/>
      <c r="JRJ28" s="57"/>
      <c r="JRK28" s="57"/>
      <c r="JRL28" s="57"/>
      <c r="JRM28" s="57"/>
      <c r="JRN28" s="57"/>
      <c r="JRO28" s="57"/>
      <c r="JRP28" s="57"/>
      <c r="JRQ28" s="57"/>
      <c r="JRR28" s="57"/>
      <c r="JRS28" s="57"/>
      <c r="JRT28" s="57"/>
      <c r="JRU28" s="57"/>
      <c r="JRV28" s="57"/>
      <c r="JRW28" s="57"/>
      <c r="JRX28" s="57"/>
      <c r="JRY28" s="57"/>
      <c r="JRZ28" s="57"/>
      <c r="JSA28" s="57"/>
      <c r="JSB28" s="57"/>
      <c r="JSC28" s="57"/>
      <c r="JSD28" s="57"/>
      <c r="JSE28" s="57"/>
      <c r="JSF28" s="57"/>
      <c r="JSG28" s="57"/>
      <c r="JSH28" s="57"/>
      <c r="JSI28" s="57"/>
      <c r="JSJ28" s="57"/>
      <c r="JSK28" s="57"/>
      <c r="JSL28" s="57"/>
      <c r="JSM28" s="57"/>
      <c r="JSN28" s="57"/>
      <c r="JSO28" s="57"/>
      <c r="JSP28" s="57"/>
      <c r="JSQ28" s="57"/>
      <c r="JSR28" s="57"/>
      <c r="JSS28" s="57"/>
      <c r="JST28" s="57"/>
      <c r="JSU28" s="57"/>
      <c r="JSV28" s="57"/>
      <c r="JSW28" s="57"/>
      <c r="JSX28" s="57"/>
      <c r="JSY28" s="57"/>
      <c r="JSZ28" s="57"/>
      <c r="JTA28" s="57"/>
      <c r="JTB28" s="57"/>
      <c r="JTC28" s="57"/>
      <c r="JTD28" s="57"/>
      <c r="JTE28" s="57"/>
      <c r="JTF28" s="57"/>
      <c r="JTG28" s="57"/>
      <c r="JTH28" s="57"/>
      <c r="JTI28" s="57"/>
      <c r="JTJ28" s="57"/>
      <c r="JTK28" s="57"/>
      <c r="JTL28" s="57"/>
      <c r="JTM28" s="57"/>
      <c r="JTN28" s="57"/>
      <c r="JTO28" s="57"/>
      <c r="JTP28" s="57"/>
      <c r="JTQ28" s="57"/>
      <c r="JTR28" s="57"/>
      <c r="JTS28" s="57"/>
      <c r="JTT28" s="57"/>
      <c r="JTU28" s="57"/>
      <c r="JTV28" s="57"/>
      <c r="JTW28" s="57"/>
      <c r="JTX28" s="57"/>
      <c r="JTY28" s="57"/>
      <c r="JTZ28" s="57"/>
      <c r="JUA28" s="57"/>
      <c r="JUB28" s="57"/>
      <c r="JUC28" s="57"/>
      <c r="JUD28" s="57"/>
      <c r="JUE28" s="57"/>
      <c r="JUF28" s="57"/>
      <c r="JUG28" s="57"/>
      <c r="JUH28" s="57"/>
      <c r="JUI28" s="57"/>
      <c r="JUJ28" s="57"/>
      <c r="JUK28" s="57"/>
      <c r="JUL28" s="57"/>
      <c r="JUM28" s="57"/>
      <c r="JUN28" s="57"/>
      <c r="JUO28" s="57"/>
      <c r="JUP28" s="57"/>
      <c r="JUQ28" s="57"/>
      <c r="JUR28" s="57"/>
      <c r="JUS28" s="57"/>
      <c r="JUT28" s="57"/>
      <c r="JUU28" s="57"/>
      <c r="JUV28" s="57"/>
      <c r="JUW28" s="57"/>
      <c r="JUX28" s="57"/>
      <c r="JUY28" s="57"/>
      <c r="JUZ28" s="57"/>
      <c r="JVA28" s="57"/>
      <c r="JVB28" s="57"/>
      <c r="JVC28" s="57"/>
      <c r="JVD28" s="57"/>
      <c r="JVE28" s="57"/>
      <c r="JVF28" s="57"/>
      <c r="JVG28" s="57"/>
      <c r="JVH28" s="57"/>
      <c r="JVI28" s="57"/>
      <c r="JVJ28" s="57"/>
      <c r="JVK28" s="57"/>
      <c r="JVL28" s="57"/>
      <c r="JVM28" s="57"/>
      <c r="JVN28" s="57"/>
      <c r="JVO28" s="57"/>
      <c r="JVP28" s="57"/>
      <c r="JVQ28" s="57"/>
      <c r="JVR28" s="57"/>
      <c r="JVS28" s="57"/>
      <c r="JVT28" s="57"/>
      <c r="JVU28" s="57"/>
      <c r="JVV28" s="57"/>
      <c r="JVW28" s="57"/>
      <c r="JVX28" s="57"/>
      <c r="JVY28" s="57"/>
      <c r="JVZ28" s="57"/>
      <c r="JWA28" s="57"/>
      <c r="JWB28" s="57"/>
      <c r="JWC28" s="57"/>
      <c r="JWD28" s="57"/>
      <c r="JWE28" s="57"/>
      <c r="JWF28" s="57"/>
      <c r="JWG28" s="57"/>
      <c r="JWH28" s="57"/>
      <c r="JWI28" s="57"/>
      <c r="JWJ28" s="57"/>
      <c r="JWK28" s="57"/>
      <c r="JWL28" s="57"/>
      <c r="JWM28" s="57"/>
      <c r="JWN28" s="57"/>
      <c r="JWO28" s="57"/>
      <c r="JWP28" s="57"/>
      <c r="JWQ28" s="57"/>
      <c r="JWR28" s="57"/>
      <c r="JWS28" s="57"/>
      <c r="JWT28" s="57"/>
      <c r="JWU28" s="57"/>
      <c r="JWV28" s="57"/>
      <c r="JWW28" s="57"/>
      <c r="JWX28" s="57"/>
      <c r="JWY28" s="57"/>
      <c r="JWZ28" s="57"/>
      <c r="JXA28" s="57"/>
      <c r="JXB28" s="57"/>
      <c r="JXC28" s="57"/>
      <c r="JXD28" s="57"/>
      <c r="JXE28" s="57"/>
      <c r="JXF28" s="57"/>
      <c r="JXG28" s="57"/>
      <c r="JXH28" s="57"/>
      <c r="JXI28" s="57"/>
      <c r="JXJ28" s="57"/>
      <c r="JXK28" s="57"/>
      <c r="JXL28" s="57"/>
      <c r="JXM28" s="57"/>
      <c r="JXN28" s="57"/>
      <c r="JXO28" s="57"/>
      <c r="JXP28" s="57"/>
      <c r="JXQ28" s="57"/>
      <c r="JXR28" s="57"/>
      <c r="JXS28" s="57"/>
      <c r="JXT28" s="57"/>
      <c r="JXU28" s="57"/>
      <c r="JXV28" s="57"/>
      <c r="JXW28" s="57"/>
      <c r="JXX28" s="57"/>
      <c r="JXY28" s="57"/>
      <c r="JXZ28" s="57"/>
      <c r="JYA28" s="57"/>
      <c r="JYB28" s="57"/>
      <c r="JYC28" s="57"/>
      <c r="JYD28" s="57"/>
      <c r="JYE28" s="57"/>
      <c r="JYF28" s="57"/>
      <c r="JYG28" s="57"/>
      <c r="JYH28" s="57"/>
      <c r="JYI28" s="57"/>
      <c r="JYJ28" s="57"/>
      <c r="JYK28" s="57"/>
      <c r="JYL28" s="57"/>
      <c r="JYM28" s="57"/>
      <c r="JYN28" s="57"/>
      <c r="JYO28" s="57"/>
      <c r="JYP28" s="57"/>
      <c r="JYQ28" s="57"/>
      <c r="JYR28" s="57"/>
      <c r="JYS28" s="57"/>
      <c r="JYT28" s="57"/>
      <c r="JYU28" s="57"/>
      <c r="JYV28" s="57"/>
      <c r="JYW28" s="57"/>
      <c r="JYX28" s="57"/>
      <c r="JYY28" s="57"/>
      <c r="JYZ28" s="57"/>
      <c r="JZA28" s="57"/>
      <c r="JZB28" s="57"/>
      <c r="JZC28" s="57"/>
      <c r="JZD28" s="57"/>
      <c r="JZE28" s="57"/>
      <c r="JZF28" s="57"/>
      <c r="JZG28" s="57"/>
      <c r="JZH28" s="57"/>
      <c r="JZI28" s="57"/>
      <c r="JZJ28" s="57"/>
      <c r="JZK28" s="57"/>
      <c r="JZL28" s="57"/>
      <c r="JZM28" s="57"/>
      <c r="JZN28" s="57"/>
      <c r="JZO28" s="57"/>
      <c r="JZP28" s="57"/>
      <c r="JZQ28" s="57"/>
      <c r="JZR28" s="57"/>
      <c r="JZS28" s="57"/>
      <c r="JZT28" s="57"/>
      <c r="JZU28" s="57"/>
      <c r="JZV28" s="57"/>
      <c r="JZW28" s="57"/>
      <c r="JZX28" s="57"/>
      <c r="JZY28" s="57"/>
      <c r="JZZ28" s="57"/>
      <c r="KAA28" s="57"/>
      <c r="KAB28" s="57"/>
      <c r="KAC28" s="57"/>
      <c r="KAD28" s="57"/>
      <c r="KAE28" s="57"/>
      <c r="KAF28" s="57"/>
      <c r="KAG28" s="57"/>
      <c r="KAH28" s="57"/>
      <c r="KAI28" s="57"/>
      <c r="KAJ28" s="57"/>
      <c r="KAK28" s="57"/>
      <c r="KAL28" s="57"/>
      <c r="KAM28" s="57"/>
      <c r="KAN28" s="57"/>
      <c r="KAO28" s="57"/>
      <c r="KAP28" s="57"/>
      <c r="KAQ28" s="57"/>
      <c r="KAR28" s="57"/>
      <c r="KAS28" s="57"/>
      <c r="KAT28" s="57"/>
      <c r="KAU28" s="57"/>
      <c r="KAV28" s="57"/>
      <c r="KAW28" s="57"/>
      <c r="KAX28" s="57"/>
      <c r="KAY28" s="57"/>
      <c r="KAZ28" s="57"/>
      <c r="KBA28" s="57"/>
      <c r="KBB28" s="57"/>
      <c r="KBC28" s="57"/>
      <c r="KBD28" s="57"/>
      <c r="KBE28" s="57"/>
      <c r="KBF28" s="57"/>
      <c r="KBG28" s="57"/>
      <c r="KBH28" s="57"/>
      <c r="KBI28" s="57"/>
      <c r="KBJ28" s="57"/>
      <c r="KBK28" s="57"/>
      <c r="KBL28" s="57"/>
      <c r="KBM28" s="57"/>
      <c r="KBN28" s="57"/>
      <c r="KBO28" s="57"/>
      <c r="KBP28" s="57"/>
      <c r="KBQ28" s="57"/>
      <c r="KBR28" s="57"/>
      <c r="KBS28" s="57"/>
      <c r="KBT28" s="57"/>
      <c r="KBU28" s="57"/>
      <c r="KBV28" s="57"/>
      <c r="KBW28" s="57"/>
      <c r="KBX28" s="57"/>
      <c r="KBY28" s="57"/>
      <c r="KBZ28" s="57"/>
      <c r="KCA28" s="57"/>
      <c r="KCB28" s="57"/>
      <c r="KCC28" s="57"/>
      <c r="KCD28" s="57"/>
      <c r="KCE28" s="57"/>
      <c r="KCF28" s="57"/>
      <c r="KCG28" s="57"/>
      <c r="KCH28" s="57"/>
      <c r="KCI28" s="57"/>
      <c r="KCJ28" s="57"/>
      <c r="KCK28" s="57"/>
      <c r="KCL28" s="57"/>
      <c r="KCM28" s="57"/>
      <c r="KCN28" s="57"/>
      <c r="KCO28" s="57"/>
      <c r="KCP28" s="57"/>
      <c r="KCQ28" s="57"/>
      <c r="KCR28" s="57"/>
      <c r="KCS28" s="57"/>
      <c r="KCT28" s="57"/>
      <c r="KCU28" s="57"/>
      <c r="KCV28" s="57"/>
      <c r="KCW28" s="57"/>
      <c r="KCX28" s="57"/>
      <c r="KCY28" s="57"/>
      <c r="KCZ28" s="57"/>
      <c r="KDA28" s="57"/>
      <c r="KDB28" s="57"/>
      <c r="KDC28" s="57"/>
      <c r="KDD28" s="57"/>
      <c r="KDE28" s="57"/>
      <c r="KDF28" s="57"/>
      <c r="KDG28" s="57"/>
      <c r="KDH28" s="57"/>
      <c r="KDI28" s="57"/>
      <c r="KDJ28" s="57"/>
      <c r="KDK28" s="57"/>
      <c r="KDL28" s="57"/>
      <c r="KDM28" s="57"/>
      <c r="KDN28" s="57"/>
      <c r="KDO28" s="57"/>
      <c r="KDP28" s="57"/>
      <c r="KDQ28" s="57"/>
      <c r="KDR28" s="57"/>
      <c r="KDS28" s="57"/>
      <c r="KDT28" s="57"/>
      <c r="KDU28" s="57"/>
      <c r="KDV28" s="57"/>
      <c r="KDW28" s="57"/>
      <c r="KDX28" s="57"/>
      <c r="KDY28" s="57"/>
      <c r="KDZ28" s="57"/>
      <c r="KEA28" s="57"/>
      <c r="KEB28" s="57"/>
      <c r="KEC28" s="57"/>
      <c r="KED28" s="57"/>
      <c r="KEE28" s="57"/>
      <c r="KEF28" s="57"/>
      <c r="KEG28" s="57"/>
      <c r="KEH28" s="57"/>
      <c r="KEI28" s="57"/>
      <c r="KEJ28" s="57"/>
      <c r="KEK28" s="57"/>
      <c r="KEL28" s="57"/>
      <c r="KEM28" s="57"/>
      <c r="KEN28" s="57"/>
      <c r="KEO28" s="57"/>
      <c r="KEP28" s="57"/>
      <c r="KEQ28" s="57"/>
      <c r="KER28" s="57"/>
      <c r="KES28" s="57"/>
      <c r="KET28" s="57"/>
      <c r="KEU28" s="57"/>
      <c r="KEV28" s="57"/>
      <c r="KEW28" s="57"/>
      <c r="KEX28" s="57"/>
      <c r="KEY28" s="57"/>
      <c r="KEZ28" s="57"/>
      <c r="KFA28" s="57"/>
      <c r="KFB28" s="57"/>
      <c r="KFC28" s="57"/>
      <c r="KFD28" s="57"/>
      <c r="KFE28" s="57"/>
      <c r="KFF28" s="57"/>
      <c r="KFG28" s="57"/>
      <c r="KFH28" s="57"/>
      <c r="KFI28" s="57"/>
      <c r="KFJ28" s="57"/>
      <c r="KFK28" s="57"/>
      <c r="KFL28" s="57"/>
      <c r="KFM28" s="57"/>
      <c r="KFN28" s="57"/>
      <c r="KFO28" s="57"/>
      <c r="KFP28" s="57"/>
      <c r="KFQ28" s="57"/>
      <c r="KFR28" s="57"/>
      <c r="KFS28" s="57"/>
      <c r="KFT28" s="57"/>
      <c r="KFU28" s="57"/>
      <c r="KFV28" s="57"/>
      <c r="KFW28" s="57"/>
      <c r="KFX28" s="57"/>
      <c r="KFY28" s="57"/>
      <c r="KFZ28" s="57"/>
      <c r="KGA28" s="57"/>
      <c r="KGB28" s="57"/>
      <c r="KGC28" s="57"/>
      <c r="KGD28" s="57"/>
      <c r="KGE28" s="57"/>
      <c r="KGF28" s="57"/>
      <c r="KGG28" s="57"/>
      <c r="KGH28" s="57"/>
      <c r="KGI28" s="57"/>
      <c r="KGJ28" s="57"/>
      <c r="KGK28" s="57"/>
      <c r="KGL28" s="57"/>
      <c r="KGM28" s="57"/>
      <c r="KGN28" s="57"/>
      <c r="KGO28" s="57"/>
      <c r="KGP28" s="57"/>
      <c r="KGQ28" s="57"/>
      <c r="KGR28" s="57"/>
      <c r="KGS28" s="57"/>
      <c r="KGT28" s="57"/>
      <c r="KGU28" s="57"/>
      <c r="KGV28" s="57"/>
      <c r="KGW28" s="57"/>
      <c r="KGX28" s="57"/>
      <c r="KGY28" s="57"/>
      <c r="KGZ28" s="57"/>
      <c r="KHA28" s="57"/>
      <c r="KHB28" s="57"/>
      <c r="KHC28" s="57"/>
      <c r="KHD28" s="57"/>
      <c r="KHE28" s="57"/>
      <c r="KHF28" s="57"/>
      <c r="KHG28" s="57"/>
      <c r="KHH28" s="57"/>
      <c r="KHI28" s="57"/>
      <c r="KHJ28" s="57"/>
      <c r="KHK28" s="57"/>
      <c r="KHL28" s="57"/>
      <c r="KHM28" s="57"/>
      <c r="KHN28" s="57"/>
      <c r="KHO28" s="57"/>
      <c r="KHP28" s="57"/>
      <c r="KHQ28" s="57"/>
      <c r="KHR28" s="57"/>
      <c r="KHS28" s="57"/>
      <c r="KHT28" s="57"/>
      <c r="KHU28" s="57"/>
      <c r="KHV28" s="57"/>
      <c r="KHW28" s="57"/>
      <c r="KHX28" s="57"/>
      <c r="KHY28" s="57"/>
      <c r="KHZ28" s="57"/>
      <c r="KIA28" s="57"/>
      <c r="KIB28" s="57"/>
      <c r="KIC28" s="57"/>
      <c r="KID28" s="57"/>
      <c r="KIE28" s="57"/>
      <c r="KIF28" s="57"/>
      <c r="KIG28" s="57"/>
      <c r="KIH28" s="57"/>
      <c r="KII28" s="57"/>
      <c r="KIJ28" s="57"/>
      <c r="KIK28" s="57"/>
      <c r="KIL28" s="57"/>
      <c r="KIM28" s="57"/>
      <c r="KIN28" s="57"/>
      <c r="KIO28" s="57"/>
      <c r="KIP28" s="57"/>
      <c r="KIQ28" s="57"/>
      <c r="KIR28" s="57"/>
      <c r="KIS28" s="57"/>
      <c r="KIT28" s="57"/>
      <c r="KIU28" s="57"/>
      <c r="KIV28" s="57"/>
      <c r="KIW28" s="57"/>
      <c r="KIX28" s="57"/>
      <c r="KIY28" s="57"/>
      <c r="KIZ28" s="57"/>
      <c r="KJA28" s="57"/>
      <c r="KJB28" s="57"/>
      <c r="KJC28" s="57"/>
      <c r="KJD28" s="57"/>
      <c r="KJE28" s="57"/>
      <c r="KJF28" s="57"/>
      <c r="KJG28" s="57"/>
      <c r="KJH28" s="57"/>
      <c r="KJI28" s="57"/>
      <c r="KJJ28" s="57"/>
      <c r="KJK28" s="57"/>
      <c r="KJL28" s="57"/>
      <c r="KJM28" s="57"/>
      <c r="KJN28" s="57"/>
      <c r="KJO28" s="57"/>
      <c r="KJP28" s="57"/>
      <c r="KJQ28" s="57"/>
      <c r="KJR28" s="57"/>
      <c r="KJS28" s="57"/>
      <c r="KJT28" s="57"/>
      <c r="KJU28" s="57"/>
      <c r="KJV28" s="57"/>
      <c r="KJW28" s="57"/>
      <c r="KJX28" s="57"/>
      <c r="KJY28" s="57"/>
      <c r="KJZ28" s="57"/>
      <c r="KKA28" s="57"/>
      <c r="KKB28" s="57"/>
      <c r="KKC28" s="57"/>
      <c r="KKD28" s="57"/>
      <c r="KKE28" s="57"/>
      <c r="KKF28" s="57"/>
      <c r="KKG28" s="57"/>
      <c r="KKH28" s="57"/>
      <c r="KKI28" s="57"/>
      <c r="KKJ28" s="57"/>
      <c r="KKK28" s="57"/>
      <c r="KKL28" s="57"/>
      <c r="KKM28" s="57"/>
      <c r="KKN28" s="57"/>
      <c r="KKO28" s="57"/>
      <c r="KKP28" s="57"/>
      <c r="KKQ28" s="57"/>
      <c r="KKR28" s="57"/>
      <c r="KKS28" s="57"/>
      <c r="KKT28" s="57"/>
      <c r="KKU28" s="57"/>
      <c r="KKV28" s="57"/>
      <c r="KKW28" s="57"/>
      <c r="KKX28" s="57"/>
      <c r="KKY28" s="57"/>
      <c r="KKZ28" s="57"/>
      <c r="KLA28" s="57"/>
      <c r="KLB28" s="57"/>
      <c r="KLC28" s="57"/>
      <c r="KLD28" s="57"/>
      <c r="KLE28" s="57"/>
      <c r="KLF28" s="57"/>
      <c r="KLG28" s="57"/>
      <c r="KLH28" s="57"/>
      <c r="KLI28" s="57"/>
      <c r="KLJ28" s="57"/>
      <c r="KLK28" s="57"/>
      <c r="KLL28" s="57"/>
      <c r="KLM28" s="57"/>
      <c r="KLN28" s="57"/>
      <c r="KLO28" s="57"/>
      <c r="KLP28" s="57"/>
      <c r="KLQ28" s="57"/>
      <c r="KLR28" s="57"/>
      <c r="KLS28" s="57"/>
      <c r="KLT28" s="57"/>
      <c r="KLU28" s="57"/>
      <c r="KLV28" s="57"/>
      <c r="KLW28" s="57"/>
      <c r="KLX28" s="57"/>
      <c r="KLY28" s="57"/>
      <c r="KLZ28" s="57"/>
      <c r="KMA28" s="57"/>
      <c r="KMB28" s="57"/>
      <c r="KMC28" s="57"/>
      <c r="KMD28" s="57"/>
      <c r="KME28" s="57"/>
      <c r="KMF28" s="57"/>
      <c r="KMG28" s="57"/>
      <c r="KMH28" s="57"/>
      <c r="KMI28" s="57"/>
      <c r="KMJ28" s="57"/>
      <c r="KMK28" s="57"/>
      <c r="KML28" s="57"/>
      <c r="KMM28" s="57"/>
      <c r="KMN28" s="57"/>
      <c r="KMO28" s="57"/>
      <c r="KMP28" s="57"/>
      <c r="KMQ28" s="57"/>
      <c r="KMR28" s="57"/>
      <c r="KMS28" s="57"/>
      <c r="KMT28" s="57"/>
      <c r="KMU28" s="57"/>
      <c r="KMV28" s="57"/>
      <c r="KMW28" s="57"/>
      <c r="KMX28" s="57"/>
      <c r="KMY28" s="57"/>
      <c r="KMZ28" s="57"/>
      <c r="KNA28" s="57"/>
      <c r="KNB28" s="57"/>
      <c r="KNC28" s="57"/>
      <c r="KND28" s="57"/>
      <c r="KNE28" s="57"/>
      <c r="KNF28" s="57"/>
      <c r="KNG28" s="57"/>
      <c r="KNH28" s="57"/>
      <c r="KNI28" s="57"/>
      <c r="KNJ28" s="57"/>
      <c r="KNK28" s="57"/>
      <c r="KNL28" s="57"/>
      <c r="KNM28" s="57"/>
      <c r="KNN28" s="57"/>
      <c r="KNO28" s="57"/>
      <c r="KNP28" s="57"/>
      <c r="KNQ28" s="57"/>
      <c r="KNR28" s="57"/>
      <c r="KNS28" s="57"/>
      <c r="KNT28" s="57"/>
      <c r="KNU28" s="57"/>
      <c r="KNV28" s="57"/>
      <c r="KNW28" s="57"/>
      <c r="KNX28" s="57"/>
      <c r="KNY28" s="57"/>
      <c r="KNZ28" s="57"/>
      <c r="KOA28" s="57"/>
      <c r="KOB28" s="57"/>
      <c r="KOC28" s="57"/>
      <c r="KOD28" s="57"/>
      <c r="KOE28" s="57"/>
      <c r="KOF28" s="57"/>
      <c r="KOG28" s="57"/>
      <c r="KOH28" s="57"/>
      <c r="KOI28" s="57"/>
      <c r="KOJ28" s="57"/>
      <c r="KOK28" s="57"/>
      <c r="KOL28" s="57"/>
      <c r="KOM28" s="57"/>
      <c r="KON28" s="57"/>
      <c r="KOO28" s="57"/>
      <c r="KOP28" s="57"/>
      <c r="KOQ28" s="57"/>
      <c r="KOR28" s="57"/>
      <c r="KOS28" s="57"/>
      <c r="KOT28" s="57"/>
      <c r="KOU28" s="57"/>
      <c r="KOV28" s="57"/>
      <c r="KOW28" s="57"/>
      <c r="KOX28" s="57"/>
      <c r="KOY28" s="57"/>
      <c r="KOZ28" s="57"/>
      <c r="KPA28" s="57"/>
      <c r="KPB28" s="57"/>
      <c r="KPC28" s="57"/>
      <c r="KPD28" s="57"/>
      <c r="KPE28" s="57"/>
      <c r="KPF28" s="57"/>
      <c r="KPG28" s="57"/>
      <c r="KPH28" s="57"/>
      <c r="KPI28" s="57"/>
      <c r="KPJ28" s="57"/>
      <c r="KPK28" s="57"/>
      <c r="KPL28" s="57"/>
      <c r="KPM28" s="57"/>
      <c r="KPN28" s="57"/>
      <c r="KPO28" s="57"/>
      <c r="KPP28" s="57"/>
      <c r="KPQ28" s="57"/>
      <c r="KPR28" s="57"/>
      <c r="KPS28" s="57"/>
      <c r="KPT28" s="57"/>
      <c r="KPU28" s="57"/>
      <c r="KPV28" s="57"/>
      <c r="KPW28" s="57"/>
      <c r="KPX28" s="57"/>
      <c r="KPY28" s="57"/>
      <c r="KPZ28" s="57"/>
      <c r="KQA28" s="57"/>
      <c r="KQB28" s="57"/>
      <c r="KQC28" s="57"/>
      <c r="KQD28" s="57"/>
      <c r="KQE28" s="57"/>
      <c r="KQF28" s="57"/>
      <c r="KQG28" s="57"/>
      <c r="KQH28" s="57"/>
      <c r="KQI28" s="57"/>
      <c r="KQJ28" s="57"/>
      <c r="KQK28" s="57"/>
      <c r="KQL28" s="57"/>
      <c r="KQM28" s="57"/>
      <c r="KQN28" s="57"/>
      <c r="KQO28" s="57"/>
      <c r="KQP28" s="57"/>
      <c r="KQQ28" s="57"/>
      <c r="KQR28" s="57"/>
      <c r="KQS28" s="57"/>
      <c r="KQT28" s="57"/>
      <c r="KQU28" s="57"/>
      <c r="KQV28" s="57"/>
      <c r="KQW28" s="57"/>
      <c r="KQX28" s="57"/>
      <c r="KQY28" s="57"/>
      <c r="KQZ28" s="57"/>
      <c r="KRA28" s="57"/>
      <c r="KRB28" s="57"/>
      <c r="KRC28" s="57"/>
      <c r="KRD28" s="57"/>
      <c r="KRE28" s="57"/>
      <c r="KRF28" s="57"/>
      <c r="KRG28" s="57"/>
      <c r="KRH28" s="57"/>
      <c r="KRI28" s="57"/>
      <c r="KRJ28" s="57"/>
      <c r="KRK28" s="57"/>
      <c r="KRL28" s="57"/>
      <c r="KRM28" s="57"/>
      <c r="KRN28" s="57"/>
      <c r="KRO28" s="57"/>
      <c r="KRP28" s="57"/>
      <c r="KRQ28" s="57"/>
      <c r="KRR28" s="57"/>
      <c r="KRS28" s="57"/>
      <c r="KRT28" s="57"/>
      <c r="KRU28" s="57"/>
      <c r="KRV28" s="57"/>
      <c r="KRW28" s="57"/>
      <c r="KRX28" s="57"/>
      <c r="KRY28" s="57"/>
      <c r="KRZ28" s="57"/>
      <c r="KSA28" s="57"/>
      <c r="KSB28" s="57"/>
      <c r="KSC28" s="57"/>
      <c r="KSD28" s="57"/>
      <c r="KSE28" s="57"/>
      <c r="KSF28" s="57"/>
      <c r="KSG28" s="57"/>
      <c r="KSH28" s="57"/>
      <c r="KSI28" s="57"/>
      <c r="KSJ28" s="57"/>
      <c r="KSK28" s="57"/>
      <c r="KSL28" s="57"/>
      <c r="KSM28" s="57"/>
      <c r="KSN28" s="57"/>
      <c r="KSO28" s="57"/>
      <c r="KSP28" s="57"/>
      <c r="KSQ28" s="57"/>
      <c r="KSR28" s="57"/>
      <c r="KSS28" s="57"/>
      <c r="KST28" s="57"/>
      <c r="KSU28" s="57"/>
      <c r="KSV28" s="57"/>
      <c r="KSW28" s="57"/>
      <c r="KSX28" s="57"/>
      <c r="KSY28" s="57"/>
      <c r="KSZ28" s="57"/>
      <c r="KTA28" s="57"/>
      <c r="KTB28" s="57"/>
      <c r="KTC28" s="57"/>
      <c r="KTD28" s="57"/>
      <c r="KTE28" s="57"/>
      <c r="KTF28" s="57"/>
      <c r="KTG28" s="57"/>
      <c r="KTH28" s="57"/>
      <c r="KTI28" s="57"/>
      <c r="KTJ28" s="57"/>
      <c r="KTK28" s="57"/>
      <c r="KTL28" s="57"/>
      <c r="KTM28" s="57"/>
      <c r="KTN28" s="57"/>
      <c r="KTO28" s="57"/>
      <c r="KTP28" s="57"/>
      <c r="KTQ28" s="57"/>
      <c r="KTR28" s="57"/>
      <c r="KTS28" s="57"/>
      <c r="KTT28" s="57"/>
      <c r="KTU28" s="57"/>
      <c r="KTV28" s="57"/>
      <c r="KTW28" s="57"/>
      <c r="KTX28" s="57"/>
      <c r="KTY28" s="57"/>
      <c r="KTZ28" s="57"/>
      <c r="KUA28" s="57"/>
      <c r="KUB28" s="57"/>
      <c r="KUC28" s="57"/>
      <c r="KUD28" s="57"/>
      <c r="KUE28" s="57"/>
      <c r="KUF28" s="57"/>
      <c r="KUG28" s="57"/>
      <c r="KUH28" s="57"/>
      <c r="KUI28" s="57"/>
      <c r="KUJ28" s="57"/>
      <c r="KUK28" s="57"/>
      <c r="KUL28" s="57"/>
      <c r="KUM28" s="57"/>
      <c r="KUN28" s="57"/>
      <c r="KUO28" s="57"/>
      <c r="KUP28" s="57"/>
      <c r="KUQ28" s="57"/>
      <c r="KUR28" s="57"/>
      <c r="KUS28" s="57"/>
      <c r="KUT28" s="57"/>
      <c r="KUU28" s="57"/>
      <c r="KUV28" s="57"/>
      <c r="KUW28" s="57"/>
      <c r="KUX28" s="57"/>
      <c r="KUY28" s="57"/>
      <c r="KUZ28" s="57"/>
      <c r="KVA28" s="57"/>
      <c r="KVB28" s="57"/>
      <c r="KVC28" s="57"/>
      <c r="KVD28" s="57"/>
      <c r="KVE28" s="57"/>
      <c r="KVF28" s="57"/>
      <c r="KVG28" s="57"/>
      <c r="KVH28" s="57"/>
      <c r="KVI28" s="57"/>
      <c r="KVJ28" s="57"/>
      <c r="KVK28" s="57"/>
      <c r="KVL28" s="57"/>
      <c r="KVM28" s="57"/>
      <c r="KVN28" s="57"/>
      <c r="KVO28" s="57"/>
      <c r="KVP28" s="57"/>
      <c r="KVQ28" s="57"/>
      <c r="KVR28" s="57"/>
      <c r="KVS28" s="57"/>
      <c r="KVT28" s="57"/>
      <c r="KVU28" s="57"/>
      <c r="KVV28" s="57"/>
      <c r="KVW28" s="57"/>
      <c r="KVX28" s="57"/>
      <c r="KVY28" s="57"/>
      <c r="KVZ28" s="57"/>
      <c r="KWA28" s="57"/>
      <c r="KWB28" s="57"/>
      <c r="KWC28" s="57"/>
      <c r="KWD28" s="57"/>
      <c r="KWE28" s="57"/>
      <c r="KWF28" s="57"/>
      <c r="KWG28" s="57"/>
      <c r="KWH28" s="57"/>
      <c r="KWI28" s="57"/>
      <c r="KWJ28" s="57"/>
      <c r="KWK28" s="57"/>
      <c r="KWL28" s="57"/>
      <c r="KWM28" s="57"/>
      <c r="KWN28" s="57"/>
      <c r="KWO28" s="57"/>
      <c r="KWP28" s="57"/>
      <c r="KWQ28" s="57"/>
      <c r="KWR28" s="57"/>
      <c r="KWS28" s="57"/>
      <c r="KWT28" s="57"/>
      <c r="KWU28" s="57"/>
      <c r="KWV28" s="57"/>
      <c r="KWW28" s="57"/>
      <c r="KWX28" s="57"/>
      <c r="KWY28" s="57"/>
      <c r="KWZ28" s="57"/>
      <c r="KXA28" s="57"/>
      <c r="KXB28" s="57"/>
      <c r="KXC28" s="57"/>
      <c r="KXD28" s="57"/>
      <c r="KXE28" s="57"/>
      <c r="KXF28" s="57"/>
      <c r="KXG28" s="57"/>
      <c r="KXH28" s="57"/>
      <c r="KXI28" s="57"/>
      <c r="KXJ28" s="57"/>
      <c r="KXK28" s="57"/>
      <c r="KXL28" s="57"/>
      <c r="KXM28" s="57"/>
      <c r="KXN28" s="57"/>
      <c r="KXO28" s="57"/>
      <c r="KXP28" s="57"/>
      <c r="KXQ28" s="57"/>
      <c r="KXR28" s="57"/>
      <c r="KXS28" s="57"/>
      <c r="KXT28" s="57"/>
      <c r="KXU28" s="57"/>
      <c r="KXV28" s="57"/>
      <c r="KXW28" s="57"/>
      <c r="KXX28" s="57"/>
      <c r="KXY28" s="57"/>
      <c r="KXZ28" s="57"/>
      <c r="KYA28" s="57"/>
      <c r="KYB28" s="57"/>
      <c r="KYC28" s="57"/>
      <c r="KYD28" s="57"/>
      <c r="KYE28" s="57"/>
      <c r="KYF28" s="57"/>
      <c r="KYG28" s="57"/>
      <c r="KYH28" s="57"/>
      <c r="KYI28" s="57"/>
      <c r="KYJ28" s="57"/>
      <c r="KYK28" s="57"/>
      <c r="KYL28" s="57"/>
      <c r="KYM28" s="57"/>
      <c r="KYN28" s="57"/>
      <c r="KYO28" s="57"/>
      <c r="KYP28" s="57"/>
      <c r="KYQ28" s="57"/>
      <c r="KYR28" s="57"/>
      <c r="KYS28" s="57"/>
      <c r="KYT28" s="57"/>
      <c r="KYU28" s="57"/>
      <c r="KYV28" s="57"/>
      <c r="KYW28" s="57"/>
      <c r="KYX28" s="57"/>
      <c r="KYY28" s="57"/>
      <c r="KYZ28" s="57"/>
      <c r="KZA28" s="57"/>
      <c r="KZB28" s="57"/>
      <c r="KZC28" s="57"/>
      <c r="KZD28" s="57"/>
      <c r="KZE28" s="57"/>
      <c r="KZF28" s="57"/>
      <c r="KZG28" s="57"/>
      <c r="KZH28" s="57"/>
      <c r="KZI28" s="57"/>
      <c r="KZJ28" s="57"/>
      <c r="KZK28" s="57"/>
      <c r="KZL28" s="57"/>
      <c r="KZM28" s="57"/>
      <c r="KZN28" s="57"/>
      <c r="KZO28" s="57"/>
      <c r="KZP28" s="57"/>
      <c r="KZQ28" s="57"/>
      <c r="KZR28" s="57"/>
      <c r="KZS28" s="57"/>
      <c r="KZT28" s="57"/>
      <c r="KZU28" s="57"/>
      <c r="KZV28" s="57"/>
      <c r="KZW28" s="57"/>
      <c r="KZX28" s="57"/>
      <c r="KZY28" s="57"/>
      <c r="KZZ28" s="57"/>
      <c r="LAA28" s="57"/>
      <c r="LAB28" s="57"/>
      <c r="LAC28" s="57"/>
      <c r="LAD28" s="57"/>
      <c r="LAE28" s="57"/>
      <c r="LAF28" s="57"/>
      <c r="LAG28" s="57"/>
      <c r="LAH28" s="57"/>
      <c r="LAI28" s="57"/>
      <c r="LAJ28" s="57"/>
      <c r="LAK28" s="57"/>
      <c r="LAL28" s="57"/>
      <c r="LAM28" s="57"/>
      <c r="LAN28" s="57"/>
      <c r="LAO28" s="57"/>
      <c r="LAP28" s="57"/>
      <c r="LAQ28" s="57"/>
      <c r="LAR28" s="57"/>
      <c r="LAS28" s="57"/>
      <c r="LAT28" s="57"/>
      <c r="LAU28" s="57"/>
      <c r="LAV28" s="57"/>
      <c r="LAW28" s="57"/>
      <c r="LAX28" s="57"/>
      <c r="LAY28" s="57"/>
      <c r="LAZ28" s="57"/>
      <c r="LBA28" s="57"/>
      <c r="LBB28" s="57"/>
      <c r="LBC28" s="57"/>
      <c r="LBD28" s="57"/>
      <c r="LBE28" s="57"/>
      <c r="LBF28" s="57"/>
      <c r="LBG28" s="57"/>
      <c r="LBH28" s="57"/>
      <c r="LBI28" s="57"/>
      <c r="LBJ28" s="57"/>
      <c r="LBK28" s="57"/>
      <c r="LBL28" s="57"/>
      <c r="LBM28" s="57"/>
      <c r="LBN28" s="57"/>
      <c r="LBO28" s="57"/>
      <c r="LBP28" s="57"/>
      <c r="LBQ28" s="57"/>
      <c r="LBR28" s="57"/>
      <c r="LBS28" s="57"/>
      <c r="LBT28" s="57"/>
      <c r="LBU28" s="57"/>
      <c r="LBV28" s="57"/>
      <c r="LBW28" s="57"/>
      <c r="LBX28" s="57"/>
      <c r="LBY28" s="57"/>
      <c r="LBZ28" s="57"/>
      <c r="LCA28" s="57"/>
      <c r="LCB28" s="57"/>
      <c r="LCC28" s="57"/>
      <c r="LCD28" s="57"/>
      <c r="LCE28" s="57"/>
      <c r="LCF28" s="57"/>
      <c r="LCG28" s="57"/>
      <c r="LCH28" s="57"/>
      <c r="LCI28" s="57"/>
      <c r="LCJ28" s="57"/>
      <c r="LCK28" s="57"/>
      <c r="LCL28" s="57"/>
      <c r="LCM28" s="57"/>
      <c r="LCN28" s="57"/>
      <c r="LCO28" s="57"/>
      <c r="LCP28" s="57"/>
      <c r="LCQ28" s="57"/>
      <c r="LCR28" s="57"/>
      <c r="LCS28" s="57"/>
      <c r="LCT28" s="57"/>
      <c r="LCU28" s="57"/>
      <c r="LCV28" s="57"/>
      <c r="LCW28" s="57"/>
      <c r="LCX28" s="57"/>
      <c r="LCY28" s="57"/>
      <c r="LCZ28" s="57"/>
      <c r="LDA28" s="57"/>
      <c r="LDB28" s="57"/>
      <c r="LDC28" s="57"/>
      <c r="LDD28" s="57"/>
      <c r="LDE28" s="57"/>
      <c r="LDF28" s="57"/>
      <c r="LDG28" s="57"/>
      <c r="LDH28" s="57"/>
      <c r="LDI28" s="57"/>
      <c r="LDJ28" s="57"/>
      <c r="LDK28" s="57"/>
      <c r="LDL28" s="57"/>
      <c r="LDM28" s="57"/>
      <c r="LDN28" s="57"/>
      <c r="LDO28" s="57"/>
      <c r="LDP28" s="57"/>
      <c r="LDQ28" s="57"/>
      <c r="LDR28" s="57"/>
      <c r="LDS28" s="57"/>
      <c r="LDT28" s="57"/>
      <c r="LDU28" s="57"/>
      <c r="LDV28" s="57"/>
      <c r="LDW28" s="57"/>
      <c r="LDX28" s="57"/>
      <c r="LDY28" s="57"/>
      <c r="LDZ28" s="57"/>
      <c r="LEA28" s="57"/>
      <c r="LEB28" s="57"/>
      <c r="LEC28" s="57"/>
      <c r="LED28" s="57"/>
      <c r="LEE28" s="57"/>
      <c r="LEF28" s="57"/>
      <c r="LEG28" s="57"/>
      <c r="LEH28" s="57"/>
      <c r="LEI28" s="57"/>
      <c r="LEJ28" s="57"/>
      <c r="LEK28" s="57"/>
      <c r="LEL28" s="57"/>
      <c r="LEM28" s="57"/>
      <c r="LEN28" s="57"/>
      <c r="LEO28" s="57"/>
      <c r="LEP28" s="57"/>
      <c r="LEQ28" s="57"/>
      <c r="LER28" s="57"/>
      <c r="LES28" s="57"/>
      <c r="LET28" s="57"/>
      <c r="LEU28" s="57"/>
      <c r="LEV28" s="57"/>
      <c r="LEW28" s="57"/>
      <c r="LEX28" s="57"/>
      <c r="LEY28" s="57"/>
      <c r="LEZ28" s="57"/>
      <c r="LFA28" s="57"/>
      <c r="LFB28" s="57"/>
      <c r="LFC28" s="57"/>
      <c r="LFD28" s="57"/>
      <c r="LFE28" s="57"/>
      <c r="LFF28" s="57"/>
      <c r="LFG28" s="57"/>
      <c r="LFH28" s="57"/>
      <c r="LFI28" s="57"/>
      <c r="LFJ28" s="57"/>
      <c r="LFK28" s="57"/>
      <c r="LFL28" s="57"/>
      <c r="LFM28" s="57"/>
      <c r="LFN28" s="57"/>
      <c r="LFO28" s="57"/>
      <c r="LFP28" s="57"/>
      <c r="LFQ28" s="57"/>
      <c r="LFR28" s="57"/>
      <c r="LFS28" s="57"/>
      <c r="LFT28" s="57"/>
      <c r="LFU28" s="57"/>
      <c r="LFV28" s="57"/>
      <c r="LFW28" s="57"/>
      <c r="LFX28" s="57"/>
      <c r="LFY28" s="57"/>
      <c r="LFZ28" s="57"/>
      <c r="LGA28" s="57"/>
      <c r="LGB28" s="57"/>
      <c r="LGC28" s="57"/>
      <c r="LGD28" s="57"/>
      <c r="LGE28" s="57"/>
      <c r="LGF28" s="57"/>
      <c r="LGG28" s="57"/>
      <c r="LGH28" s="57"/>
      <c r="LGI28" s="57"/>
      <c r="LGJ28" s="57"/>
      <c r="LGK28" s="57"/>
      <c r="LGL28" s="57"/>
      <c r="LGM28" s="57"/>
      <c r="LGN28" s="57"/>
      <c r="LGO28" s="57"/>
      <c r="LGP28" s="57"/>
      <c r="LGQ28" s="57"/>
      <c r="LGR28" s="57"/>
      <c r="LGS28" s="57"/>
      <c r="LGT28" s="57"/>
      <c r="LGU28" s="57"/>
      <c r="LGV28" s="57"/>
      <c r="LGW28" s="57"/>
      <c r="LGX28" s="57"/>
      <c r="LGY28" s="57"/>
      <c r="LGZ28" s="57"/>
      <c r="LHA28" s="57"/>
      <c r="LHB28" s="57"/>
      <c r="LHC28" s="57"/>
      <c r="LHD28" s="57"/>
      <c r="LHE28" s="57"/>
      <c r="LHF28" s="57"/>
      <c r="LHG28" s="57"/>
      <c r="LHH28" s="57"/>
      <c r="LHI28" s="57"/>
      <c r="LHJ28" s="57"/>
      <c r="LHK28" s="57"/>
      <c r="LHL28" s="57"/>
      <c r="LHM28" s="57"/>
      <c r="LHN28" s="57"/>
      <c r="LHO28" s="57"/>
      <c r="LHP28" s="57"/>
      <c r="LHQ28" s="57"/>
      <c r="LHR28" s="57"/>
      <c r="LHS28" s="57"/>
      <c r="LHT28" s="57"/>
      <c r="LHU28" s="57"/>
      <c r="LHV28" s="57"/>
      <c r="LHW28" s="57"/>
      <c r="LHX28" s="57"/>
      <c r="LHY28" s="57"/>
      <c r="LHZ28" s="57"/>
      <c r="LIA28" s="57"/>
      <c r="LIB28" s="57"/>
      <c r="LIC28" s="57"/>
      <c r="LID28" s="57"/>
      <c r="LIE28" s="57"/>
      <c r="LIF28" s="57"/>
      <c r="LIG28" s="57"/>
      <c r="LIH28" s="57"/>
      <c r="LII28" s="57"/>
      <c r="LIJ28" s="57"/>
      <c r="LIK28" s="57"/>
      <c r="LIL28" s="57"/>
      <c r="LIM28" s="57"/>
      <c r="LIN28" s="57"/>
      <c r="LIO28" s="57"/>
      <c r="LIP28" s="57"/>
      <c r="LIQ28" s="57"/>
      <c r="LIR28" s="57"/>
      <c r="LIS28" s="57"/>
      <c r="LIT28" s="57"/>
      <c r="LIU28" s="57"/>
      <c r="LIV28" s="57"/>
      <c r="LIW28" s="57"/>
      <c r="LIX28" s="57"/>
      <c r="LIY28" s="57"/>
      <c r="LIZ28" s="57"/>
      <c r="LJA28" s="57"/>
      <c r="LJB28" s="57"/>
      <c r="LJC28" s="57"/>
      <c r="LJD28" s="57"/>
      <c r="LJE28" s="57"/>
      <c r="LJF28" s="57"/>
      <c r="LJG28" s="57"/>
      <c r="LJH28" s="57"/>
      <c r="LJI28" s="57"/>
      <c r="LJJ28" s="57"/>
      <c r="LJK28" s="57"/>
      <c r="LJL28" s="57"/>
      <c r="LJM28" s="57"/>
      <c r="LJN28" s="57"/>
      <c r="LJO28" s="57"/>
      <c r="LJP28" s="57"/>
      <c r="LJQ28" s="57"/>
      <c r="LJR28" s="57"/>
      <c r="LJS28" s="57"/>
      <c r="LJT28" s="57"/>
      <c r="LJU28" s="57"/>
      <c r="LJV28" s="57"/>
      <c r="LJW28" s="57"/>
      <c r="LJX28" s="57"/>
      <c r="LJY28" s="57"/>
      <c r="LJZ28" s="57"/>
      <c r="LKA28" s="57"/>
      <c r="LKB28" s="57"/>
      <c r="LKC28" s="57"/>
      <c r="LKD28" s="57"/>
      <c r="LKE28" s="57"/>
      <c r="LKF28" s="57"/>
      <c r="LKG28" s="57"/>
      <c r="LKH28" s="57"/>
      <c r="LKI28" s="57"/>
      <c r="LKJ28" s="57"/>
      <c r="LKK28" s="57"/>
      <c r="LKL28" s="57"/>
      <c r="LKM28" s="57"/>
      <c r="LKN28" s="57"/>
      <c r="LKO28" s="57"/>
      <c r="LKP28" s="57"/>
      <c r="LKQ28" s="57"/>
      <c r="LKR28" s="57"/>
      <c r="LKS28" s="57"/>
      <c r="LKT28" s="57"/>
      <c r="LKU28" s="57"/>
      <c r="LKV28" s="57"/>
      <c r="LKW28" s="57"/>
      <c r="LKX28" s="57"/>
      <c r="LKY28" s="57"/>
      <c r="LKZ28" s="57"/>
      <c r="LLA28" s="57"/>
      <c r="LLB28" s="57"/>
      <c r="LLC28" s="57"/>
      <c r="LLD28" s="57"/>
      <c r="LLE28" s="57"/>
      <c r="LLF28" s="57"/>
      <c r="LLG28" s="57"/>
      <c r="LLH28" s="57"/>
      <c r="LLI28" s="57"/>
      <c r="LLJ28" s="57"/>
      <c r="LLK28" s="57"/>
      <c r="LLL28" s="57"/>
      <c r="LLM28" s="57"/>
      <c r="LLN28" s="57"/>
      <c r="LLO28" s="57"/>
      <c r="LLP28" s="57"/>
      <c r="LLQ28" s="57"/>
      <c r="LLR28" s="57"/>
      <c r="LLS28" s="57"/>
      <c r="LLT28" s="57"/>
      <c r="LLU28" s="57"/>
      <c r="LLV28" s="57"/>
      <c r="LLW28" s="57"/>
      <c r="LLX28" s="57"/>
      <c r="LLY28" s="57"/>
      <c r="LLZ28" s="57"/>
      <c r="LMA28" s="57"/>
      <c r="LMB28" s="57"/>
      <c r="LMC28" s="57"/>
      <c r="LMD28" s="57"/>
      <c r="LME28" s="57"/>
      <c r="LMF28" s="57"/>
      <c r="LMG28" s="57"/>
      <c r="LMH28" s="57"/>
      <c r="LMI28" s="57"/>
      <c r="LMJ28" s="57"/>
      <c r="LMK28" s="57"/>
      <c r="LML28" s="57"/>
      <c r="LMM28" s="57"/>
      <c r="LMN28" s="57"/>
      <c r="LMO28" s="57"/>
      <c r="LMP28" s="57"/>
      <c r="LMQ28" s="57"/>
      <c r="LMR28" s="57"/>
      <c r="LMS28" s="57"/>
      <c r="LMT28" s="57"/>
      <c r="LMU28" s="57"/>
      <c r="LMV28" s="57"/>
      <c r="LMW28" s="57"/>
      <c r="LMX28" s="57"/>
      <c r="LMY28" s="57"/>
      <c r="LMZ28" s="57"/>
      <c r="LNA28" s="57"/>
      <c r="LNB28" s="57"/>
      <c r="LNC28" s="57"/>
      <c r="LND28" s="57"/>
      <c r="LNE28" s="57"/>
      <c r="LNF28" s="57"/>
      <c r="LNG28" s="57"/>
      <c r="LNH28" s="57"/>
      <c r="LNI28" s="57"/>
      <c r="LNJ28" s="57"/>
      <c r="LNK28" s="57"/>
      <c r="LNL28" s="57"/>
      <c r="LNM28" s="57"/>
      <c r="LNN28" s="57"/>
      <c r="LNO28" s="57"/>
      <c r="LNP28" s="57"/>
      <c r="LNQ28" s="57"/>
      <c r="LNR28" s="57"/>
      <c r="LNS28" s="57"/>
      <c r="LNT28" s="57"/>
      <c r="LNU28" s="57"/>
      <c r="LNV28" s="57"/>
      <c r="LNW28" s="57"/>
      <c r="LNX28" s="57"/>
      <c r="LNY28" s="57"/>
      <c r="LNZ28" s="57"/>
      <c r="LOA28" s="57"/>
      <c r="LOB28" s="57"/>
      <c r="LOC28" s="57"/>
      <c r="LOD28" s="57"/>
      <c r="LOE28" s="57"/>
      <c r="LOF28" s="57"/>
      <c r="LOG28" s="57"/>
      <c r="LOH28" s="57"/>
      <c r="LOI28" s="57"/>
      <c r="LOJ28" s="57"/>
      <c r="LOK28" s="57"/>
      <c r="LOL28" s="57"/>
      <c r="LOM28" s="57"/>
      <c r="LON28" s="57"/>
      <c r="LOO28" s="57"/>
      <c r="LOP28" s="57"/>
      <c r="LOQ28" s="57"/>
      <c r="LOR28" s="57"/>
      <c r="LOS28" s="57"/>
      <c r="LOT28" s="57"/>
      <c r="LOU28" s="57"/>
      <c r="LOV28" s="57"/>
      <c r="LOW28" s="57"/>
      <c r="LOX28" s="57"/>
      <c r="LOY28" s="57"/>
      <c r="LOZ28" s="57"/>
      <c r="LPA28" s="57"/>
      <c r="LPB28" s="57"/>
      <c r="LPC28" s="57"/>
      <c r="LPD28" s="57"/>
      <c r="LPE28" s="57"/>
      <c r="LPF28" s="57"/>
      <c r="LPG28" s="57"/>
      <c r="LPH28" s="57"/>
      <c r="LPI28" s="57"/>
      <c r="LPJ28" s="57"/>
      <c r="LPK28" s="57"/>
      <c r="LPL28" s="57"/>
      <c r="LPM28" s="57"/>
      <c r="LPN28" s="57"/>
      <c r="LPO28" s="57"/>
      <c r="LPP28" s="57"/>
      <c r="LPQ28" s="57"/>
      <c r="LPR28" s="57"/>
      <c r="LPS28" s="57"/>
      <c r="LPT28" s="57"/>
      <c r="LPU28" s="57"/>
      <c r="LPV28" s="57"/>
      <c r="LPW28" s="57"/>
      <c r="LPX28" s="57"/>
      <c r="LPY28" s="57"/>
      <c r="LPZ28" s="57"/>
      <c r="LQA28" s="57"/>
      <c r="LQB28" s="57"/>
      <c r="LQC28" s="57"/>
      <c r="LQD28" s="57"/>
      <c r="LQE28" s="57"/>
      <c r="LQF28" s="57"/>
      <c r="LQG28" s="57"/>
      <c r="LQH28" s="57"/>
      <c r="LQI28" s="57"/>
      <c r="LQJ28" s="57"/>
      <c r="LQK28" s="57"/>
      <c r="LQL28" s="57"/>
      <c r="LQM28" s="57"/>
      <c r="LQN28" s="57"/>
      <c r="LQO28" s="57"/>
      <c r="LQP28" s="57"/>
      <c r="LQQ28" s="57"/>
      <c r="LQR28" s="57"/>
      <c r="LQS28" s="57"/>
      <c r="LQT28" s="57"/>
      <c r="LQU28" s="57"/>
      <c r="LQV28" s="57"/>
      <c r="LQW28" s="57"/>
      <c r="LQX28" s="57"/>
      <c r="LQY28" s="57"/>
      <c r="LQZ28" s="57"/>
      <c r="LRA28" s="57"/>
      <c r="LRB28" s="57"/>
      <c r="LRC28" s="57"/>
      <c r="LRD28" s="57"/>
      <c r="LRE28" s="57"/>
      <c r="LRF28" s="57"/>
      <c r="LRG28" s="57"/>
      <c r="LRH28" s="57"/>
      <c r="LRI28" s="57"/>
      <c r="LRJ28" s="57"/>
      <c r="LRK28" s="57"/>
      <c r="LRL28" s="57"/>
      <c r="LRM28" s="57"/>
      <c r="LRN28" s="57"/>
      <c r="LRO28" s="57"/>
      <c r="LRP28" s="57"/>
      <c r="LRQ28" s="57"/>
      <c r="LRR28" s="57"/>
      <c r="LRS28" s="57"/>
      <c r="LRT28" s="57"/>
      <c r="LRU28" s="57"/>
      <c r="LRV28" s="57"/>
      <c r="LRW28" s="57"/>
      <c r="LRX28" s="57"/>
      <c r="LRY28" s="57"/>
      <c r="LRZ28" s="57"/>
      <c r="LSA28" s="57"/>
      <c r="LSB28" s="57"/>
      <c r="LSC28" s="57"/>
      <c r="LSD28" s="57"/>
      <c r="LSE28" s="57"/>
      <c r="LSF28" s="57"/>
      <c r="LSG28" s="57"/>
      <c r="LSH28" s="57"/>
      <c r="LSI28" s="57"/>
      <c r="LSJ28" s="57"/>
      <c r="LSK28" s="57"/>
      <c r="LSL28" s="57"/>
      <c r="LSM28" s="57"/>
      <c r="LSN28" s="57"/>
      <c r="LSO28" s="57"/>
      <c r="LSP28" s="57"/>
      <c r="LSQ28" s="57"/>
      <c r="LSR28" s="57"/>
      <c r="LSS28" s="57"/>
      <c r="LST28" s="57"/>
      <c r="LSU28" s="57"/>
      <c r="LSV28" s="57"/>
      <c r="LSW28" s="57"/>
      <c r="LSX28" s="57"/>
      <c r="LSY28" s="57"/>
      <c r="LSZ28" s="57"/>
      <c r="LTA28" s="57"/>
      <c r="LTB28" s="57"/>
      <c r="LTC28" s="57"/>
      <c r="LTD28" s="57"/>
      <c r="LTE28" s="57"/>
      <c r="LTF28" s="57"/>
      <c r="LTG28" s="57"/>
      <c r="LTH28" s="57"/>
      <c r="LTI28" s="57"/>
      <c r="LTJ28" s="57"/>
      <c r="LTK28" s="57"/>
      <c r="LTL28" s="57"/>
      <c r="LTM28" s="57"/>
      <c r="LTN28" s="57"/>
      <c r="LTO28" s="57"/>
      <c r="LTP28" s="57"/>
      <c r="LTQ28" s="57"/>
      <c r="LTR28" s="57"/>
      <c r="LTS28" s="57"/>
      <c r="LTT28" s="57"/>
      <c r="LTU28" s="57"/>
      <c r="LTV28" s="57"/>
      <c r="LTW28" s="57"/>
      <c r="LTX28" s="57"/>
      <c r="LTY28" s="57"/>
      <c r="LTZ28" s="57"/>
      <c r="LUA28" s="57"/>
      <c r="LUB28" s="57"/>
      <c r="LUC28" s="57"/>
      <c r="LUD28" s="57"/>
      <c r="LUE28" s="57"/>
      <c r="LUF28" s="57"/>
      <c r="LUG28" s="57"/>
      <c r="LUH28" s="57"/>
      <c r="LUI28" s="57"/>
      <c r="LUJ28" s="57"/>
      <c r="LUK28" s="57"/>
      <c r="LUL28" s="57"/>
      <c r="LUM28" s="57"/>
      <c r="LUN28" s="57"/>
      <c r="LUO28" s="57"/>
      <c r="LUP28" s="57"/>
      <c r="LUQ28" s="57"/>
      <c r="LUR28" s="57"/>
      <c r="LUS28" s="57"/>
      <c r="LUT28" s="57"/>
      <c r="LUU28" s="57"/>
      <c r="LUV28" s="57"/>
      <c r="LUW28" s="57"/>
      <c r="LUX28" s="57"/>
      <c r="LUY28" s="57"/>
      <c r="LUZ28" s="57"/>
      <c r="LVA28" s="57"/>
      <c r="LVB28" s="57"/>
      <c r="LVC28" s="57"/>
      <c r="LVD28" s="57"/>
      <c r="LVE28" s="57"/>
      <c r="LVF28" s="57"/>
      <c r="LVG28" s="57"/>
      <c r="LVH28" s="57"/>
      <c r="LVI28" s="57"/>
      <c r="LVJ28" s="57"/>
      <c r="LVK28" s="57"/>
      <c r="LVL28" s="57"/>
      <c r="LVM28" s="57"/>
      <c r="LVN28" s="57"/>
      <c r="LVO28" s="57"/>
      <c r="LVP28" s="57"/>
      <c r="LVQ28" s="57"/>
      <c r="LVR28" s="57"/>
      <c r="LVS28" s="57"/>
      <c r="LVT28" s="57"/>
      <c r="LVU28" s="57"/>
      <c r="LVV28" s="57"/>
      <c r="LVW28" s="57"/>
      <c r="LVX28" s="57"/>
      <c r="LVY28" s="57"/>
      <c r="LVZ28" s="57"/>
      <c r="LWA28" s="57"/>
      <c r="LWB28" s="57"/>
      <c r="LWC28" s="57"/>
      <c r="LWD28" s="57"/>
      <c r="LWE28" s="57"/>
      <c r="LWF28" s="57"/>
      <c r="LWG28" s="57"/>
      <c r="LWH28" s="57"/>
      <c r="LWI28" s="57"/>
      <c r="LWJ28" s="57"/>
      <c r="LWK28" s="57"/>
      <c r="LWL28" s="57"/>
      <c r="LWM28" s="57"/>
      <c r="LWN28" s="57"/>
      <c r="LWO28" s="57"/>
      <c r="LWP28" s="57"/>
      <c r="LWQ28" s="57"/>
      <c r="LWR28" s="57"/>
      <c r="LWS28" s="57"/>
      <c r="LWT28" s="57"/>
      <c r="LWU28" s="57"/>
      <c r="LWV28" s="57"/>
      <c r="LWW28" s="57"/>
      <c r="LWX28" s="57"/>
      <c r="LWY28" s="57"/>
      <c r="LWZ28" s="57"/>
      <c r="LXA28" s="57"/>
      <c r="LXB28" s="57"/>
      <c r="LXC28" s="57"/>
      <c r="LXD28" s="57"/>
      <c r="LXE28" s="57"/>
      <c r="LXF28" s="57"/>
      <c r="LXG28" s="57"/>
      <c r="LXH28" s="57"/>
      <c r="LXI28" s="57"/>
      <c r="LXJ28" s="57"/>
      <c r="LXK28" s="57"/>
      <c r="LXL28" s="57"/>
      <c r="LXM28" s="57"/>
      <c r="LXN28" s="57"/>
      <c r="LXO28" s="57"/>
      <c r="LXP28" s="57"/>
      <c r="LXQ28" s="57"/>
      <c r="LXR28" s="57"/>
      <c r="LXS28" s="57"/>
      <c r="LXT28" s="57"/>
      <c r="LXU28" s="57"/>
      <c r="LXV28" s="57"/>
      <c r="LXW28" s="57"/>
      <c r="LXX28" s="57"/>
      <c r="LXY28" s="57"/>
      <c r="LXZ28" s="57"/>
      <c r="LYA28" s="57"/>
      <c r="LYB28" s="57"/>
      <c r="LYC28" s="57"/>
      <c r="LYD28" s="57"/>
      <c r="LYE28" s="57"/>
      <c r="LYF28" s="57"/>
      <c r="LYG28" s="57"/>
      <c r="LYH28" s="57"/>
      <c r="LYI28" s="57"/>
      <c r="LYJ28" s="57"/>
      <c r="LYK28" s="57"/>
      <c r="LYL28" s="57"/>
      <c r="LYM28" s="57"/>
      <c r="LYN28" s="57"/>
      <c r="LYO28" s="57"/>
      <c r="LYP28" s="57"/>
      <c r="LYQ28" s="57"/>
      <c r="LYR28" s="57"/>
      <c r="LYS28" s="57"/>
      <c r="LYT28" s="57"/>
      <c r="LYU28" s="57"/>
      <c r="LYV28" s="57"/>
      <c r="LYW28" s="57"/>
      <c r="LYX28" s="57"/>
      <c r="LYY28" s="57"/>
      <c r="LYZ28" s="57"/>
      <c r="LZA28" s="57"/>
      <c r="LZB28" s="57"/>
      <c r="LZC28" s="57"/>
      <c r="LZD28" s="57"/>
      <c r="LZE28" s="57"/>
      <c r="LZF28" s="57"/>
      <c r="LZG28" s="57"/>
      <c r="LZH28" s="57"/>
      <c r="LZI28" s="57"/>
      <c r="LZJ28" s="57"/>
      <c r="LZK28" s="57"/>
      <c r="LZL28" s="57"/>
      <c r="LZM28" s="57"/>
      <c r="LZN28" s="57"/>
      <c r="LZO28" s="57"/>
      <c r="LZP28" s="57"/>
      <c r="LZQ28" s="57"/>
      <c r="LZR28" s="57"/>
      <c r="LZS28" s="57"/>
      <c r="LZT28" s="57"/>
      <c r="LZU28" s="57"/>
      <c r="LZV28" s="57"/>
      <c r="LZW28" s="57"/>
      <c r="LZX28" s="57"/>
      <c r="LZY28" s="57"/>
      <c r="LZZ28" s="57"/>
      <c r="MAA28" s="57"/>
      <c r="MAB28" s="57"/>
      <c r="MAC28" s="57"/>
      <c r="MAD28" s="57"/>
      <c r="MAE28" s="57"/>
      <c r="MAF28" s="57"/>
      <c r="MAG28" s="57"/>
      <c r="MAH28" s="57"/>
      <c r="MAI28" s="57"/>
      <c r="MAJ28" s="57"/>
      <c r="MAK28" s="57"/>
      <c r="MAL28" s="57"/>
      <c r="MAM28" s="57"/>
      <c r="MAN28" s="57"/>
      <c r="MAO28" s="57"/>
      <c r="MAP28" s="57"/>
      <c r="MAQ28" s="57"/>
      <c r="MAR28" s="57"/>
      <c r="MAS28" s="57"/>
      <c r="MAT28" s="57"/>
      <c r="MAU28" s="57"/>
      <c r="MAV28" s="57"/>
      <c r="MAW28" s="57"/>
      <c r="MAX28" s="57"/>
      <c r="MAY28" s="57"/>
      <c r="MAZ28" s="57"/>
      <c r="MBA28" s="57"/>
      <c r="MBB28" s="57"/>
      <c r="MBC28" s="57"/>
      <c r="MBD28" s="57"/>
      <c r="MBE28" s="57"/>
      <c r="MBF28" s="57"/>
      <c r="MBG28" s="57"/>
      <c r="MBH28" s="57"/>
      <c r="MBI28" s="57"/>
      <c r="MBJ28" s="57"/>
      <c r="MBK28" s="57"/>
      <c r="MBL28" s="57"/>
      <c r="MBM28" s="57"/>
      <c r="MBN28" s="57"/>
      <c r="MBO28" s="57"/>
      <c r="MBP28" s="57"/>
      <c r="MBQ28" s="57"/>
      <c r="MBR28" s="57"/>
      <c r="MBS28" s="57"/>
      <c r="MBT28" s="57"/>
      <c r="MBU28" s="57"/>
      <c r="MBV28" s="57"/>
      <c r="MBW28" s="57"/>
      <c r="MBX28" s="57"/>
      <c r="MBY28" s="57"/>
      <c r="MBZ28" s="57"/>
      <c r="MCA28" s="57"/>
      <c r="MCB28" s="57"/>
      <c r="MCC28" s="57"/>
      <c r="MCD28" s="57"/>
      <c r="MCE28" s="57"/>
      <c r="MCF28" s="57"/>
      <c r="MCG28" s="57"/>
      <c r="MCH28" s="57"/>
      <c r="MCI28" s="57"/>
      <c r="MCJ28" s="57"/>
      <c r="MCK28" s="57"/>
      <c r="MCL28" s="57"/>
      <c r="MCM28" s="57"/>
      <c r="MCN28" s="57"/>
      <c r="MCO28" s="57"/>
      <c r="MCP28" s="57"/>
      <c r="MCQ28" s="57"/>
      <c r="MCR28" s="57"/>
      <c r="MCS28" s="57"/>
      <c r="MCT28" s="57"/>
      <c r="MCU28" s="57"/>
      <c r="MCV28" s="57"/>
      <c r="MCW28" s="57"/>
      <c r="MCX28" s="57"/>
      <c r="MCY28" s="57"/>
      <c r="MCZ28" s="57"/>
      <c r="MDA28" s="57"/>
      <c r="MDB28" s="57"/>
      <c r="MDC28" s="57"/>
      <c r="MDD28" s="57"/>
      <c r="MDE28" s="57"/>
      <c r="MDF28" s="57"/>
      <c r="MDG28" s="57"/>
      <c r="MDH28" s="57"/>
      <c r="MDI28" s="57"/>
      <c r="MDJ28" s="57"/>
      <c r="MDK28" s="57"/>
      <c r="MDL28" s="57"/>
      <c r="MDM28" s="57"/>
      <c r="MDN28" s="57"/>
      <c r="MDO28" s="57"/>
      <c r="MDP28" s="57"/>
      <c r="MDQ28" s="57"/>
      <c r="MDR28" s="57"/>
      <c r="MDS28" s="57"/>
      <c r="MDT28" s="57"/>
      <c r="MDU28" s="57"/>
      <c r="MDV28" s="57"/>
      <c r="MDW28" s="57"/>
      <c r="MDX28" s="57"/>
      <c r="MDY28" s="57"/>
      <c r="MDZ28" s="57"/>
      <c r="MEA28" s="57"/>
      <c r="MEB28" s="57"/>
      <c r="MEC28" s="57"/>
      <c r="MED28" s="57"/>
      <c r="MEE28" s="57"/>
      <c r="MEF28" s="57"/>
      <c r="MEG28" s="57"/>
      <c r="MEH28" s="57"/>
      <c r="MEI28" s="57"/>
      <c r="MEJ28" s="57"/>
      <c r="MEK28" s="57"/>
      <c r="MEL28" s="57"/>
      <c r="MEM28" s="57"/>
      <c r="MEN28" s="57"/>
      <c r="MEO28" s="57"/>
      <c r="MEP28" s="57"/>
      <c r="MEQ28" s="57"/>
      <c r="MER28" s="57"/>
      <c r="MES28" s="57"/>
      <c r="MET28" s="57"/>
      <c r="MEU28" s="57"/>
      <c r="MEV28" s="57"/>
      <c r="MEW28" s="57"/>
      <c r="MEX28" s="57"/>
      <c r="MEY28" s="57"/>
      <c r="MEZ28" s="57"/>
      <c r="MFA28" s="57"/>
      <c r="MFB28" s="57"/>
      <c r="MFC28" s="57"/>
      <c r="MFD28" s="57"/>
      <c r="MFE28" s="57"/>
      <c r="MFF28" s="57"/>
      <c r="MFG28" s="57"/>
      <c r="MFH28" s="57"/>
      <c r="MFI28" s="57"/>
      <c r="MFJ28" s="57"/>
      <c r="MFK28" s="57"/>
      <c r="MFL28" s="57"/>
      <c r="MFM28" s="57"/>
      <c r="MFN28" s="57"/>
      <c r="MFO28" s="57"/>
      <c r="MFP28" s="57"/>
      <c r="MFQ28" s="57"/>
      <c r="MFR28" s="57"/>
      <c r="MFS28" s="57"/>
      <c r="MFT28" s="57"/>
      <c r="MFU28" s="57"/>
      <c r="MFV28" s="57"/>
      <c r="MFW28" s="57"/>
      <c r="MFX28" s="57"/>
      <c r="MFY28" s="57"/>
      <c r="MFZ28" s="57"/>
      <c r="MGA28" s="57"/>
      <c r="MGB28" s="57"/>
      <c r="MGC28" s="57"/>
      <c r="MGD28" s="57"/>
      <c r="MGE28" s="57"/>
      <c r="MGF28" s="57"/>
      <c r="MGG28" s="57"/>
      <c r="MGH28" s="57"/>
      <c r="MGI28" s="57"/>
      <c r="MGJ28" s="57"/>
      <c r="MGK28" s="57"/>
      <c r="MGL28" s="57"/>
      <c r="MGM28" s="57"/>
      <c r="MGN28" s="57"/>
      <c r="MGO28" s="57"/>
      <c r="MGP28" s="57"/>
      <c r="MGQ28" s="57"/>
      <c r="MGR28" s="57"/>
      <c r="MGS28" s="57"/>
      <c r="MGT28" s="57"/>
      <c r="MGU28" s="57"/>
      <c r="MGV28" s="57"/>
      <c r="MGW28" s="57"/>
      <c r="MGX28" s="57"/>
      <c r="MGY28" s="57"/>
      <c r="MGZ28" s="57"/>
      <c r="MHA28" s="57"/>
      <c r="MHB28" s="57"/>
      <c r="MHC28" s="57"/>
      <c r="MHD28" s="57"/>
      <c r="MHE28" s="57"/>
      <c r="MHF28" s="57"/>
      <c r="MHG28" s="57"/>
      <c r="MHH28" s="57"/>
      <c r="MHI28" s="57"/>
      <c r="MHJ28" s="57"/>
      <c r="MHK28" s="57"/>
      <c r="MHL28" s="57"/>
      <c r="MHM28" s="57"/>
      <c r="MHN28" s="57"/>
      <c r="MHO28" s="57"/>
      <c r="MHP28" s="57"/>
      <c r="MHQ28" s="57"/>
      <c r="MHR28" s="57"/>
      <c r="MHS28" s="57"/>
      <c r="MHT28" s="57"/>
      <c r="MHU28" s="57"/>
      <c r="MHV28" s="57"/>
      <c r="MHW28" s="57"/>
      <c r="MHX28" s="57"/>
      <c r="MHY28" s="57"/>
      <c r="MHZ28" s="57"/>
      <c r="MIA28" s="57"/>
      <c r="MIB28" s="57"/>
      <c r="MIC28" s="57"/>
      <c r="MID28" s="57"/>
      <c r="MIE28" s="57"/>
      <c r="MIF28" s="57"/>
      <c r="MIG28" s="57"/>
      <c r="MIH28" s="57"/>
      <c r="MII28" s="57"/>
      <c r="MIJ28" s="57"/>
      <c r="MIK28" s="57"/>
      <c r="MIL28" s="57"/>
      <c r="MIM28" s="57"/>
      <c r="MIN28" s="57"/>
      <c r="MIO28" s="57"/>
      <c r="MIP28" s="57"/>
      <c r="MIQ28" s="57"/>
      <c r="MIR28" s="57"/>
      <c r="MIS28" s="57"/>
      <c r="MIT28" s="57"/>
      <c r="MIU28" s="57"/>
      <c r="MIV28" s="57"/>
      <c r="MIW28" s="57"/>
      <c r="MIX28" s="57"/>
      <c r="MIY28" s="57"/>
      <c r="MIZ28" s="57"/>
      <c r="MJA28" s="57"/>
      <c r="MJB28" s="57"/>
      <c r="MJC28" s="57"/>
      <c r="MJD28" s="57"/>
      <c r="MJE28" s="57"/>
      <c r="MJF28" s="57"/>
      <c r="MJG28" s="57"/>
      <c r="MJH28" s="57"/>
      <c r="MJI28" s="57"/>
      <c r="MJJ28" s="57"/>
      <c r="MJK28" s="57"/>
      <c r="MJL28" s="57"/>
      <c r="MJM28" s="57"/>
      <c r="MJN28" s="57"/>
      <c r="MJO28" s="57"/>
      <c r="MJP28" s="57"/>
      <c r="MJQ28" s="57"/>
      <c r="MJR28" s="57"/>
      <c r="MJS28" s="57"/>
      <c r="MJT28" s="57"/>
      <c r="MJU28" s="57"/>
      <c r="MJV28" s="57"/>
      <c r="MJW28" s="57"/>
      <c r="MJX28" s="57"/>
      <c r="MJY28" s="57"/>
      <c r="MJZ28" s="57"/>
      <c r="MKA28" s="57"/>
      <c r="MKB28" s="57"/>
      <c r="MKC28" s="57"/>
      <c r="MKD28" s="57"/>
      <c r="MKE28" s="57"/>
      <c r="MKF28" s="57"/>
      <c r="MKG28" s="57"/>
      <c r="MKH28" s="57"/>
      <c r="MKI28" s="57"/>
      <c r="MKJ28" s="57"/>
      <c r="MKK28" s="57"/>
      <c r="MKL28" s="57"/>
      <c r="MKM28" s="57"/>
      <c r="MKN28" s="57"/>
      <c r="MKO28" s="57"/>
      <c r="MKP28" s="57"/>
      <c r="MKQ28" s="57"/>
      <c r="MKR28" s="57"/>
      <c r="MKS28" s="57"/>
      <c r="MKT28" s="57"/>
      <c r="MKU28" s="57"/>
      <c r="MKV28" s="57"/>
      <c r="MKW28" s="57"/>
      <c r="MKX28" s="57"/>
      <c r="MKY28" s="57"/>
      <c r="MKZ28" s="57"/>
      <c r="MLA28" s="57"/>
      <c r="MLB28" s="57"/>
      <c r="MLC28" s="57"/>
      <c r="MLD28" s="57"/>
      <c r="MLE28" s="57"/>
      <c r="MLF28" s="57"/>
      <c r="MLG28" s="57"/>
      <c r="MLH28" s="57"/>
      <c r="MLI28" s="57"/>
      <c r="MLJ28" s="57"/>
      <c r="MLK28" s="57"/>
      <c r="MLL28" s="57"/>
      <c r="MLM28" s="57"/>
      <c r="MLN28" s="57"/>
      <c r="MLO28" s="57"/>
      <c r="MLP28" s="57"/>
      <c r="MLQ28" s="57"/>
      <c r="MLR28" s="57"/>
      <c r="MLS28" s="57"/>
      <c r="MLT28" s="57"/>
      <c r="MLU28" s="57"/>
      <c r="MLV28" s="57"/>
      <c r="MLW28" s="57"/>
      <c r="MLX28" s="57"/>
      <c r="MLY28" s="57"/>
      <c r="MLZ28" s="57"/>
      <c r="MMA28" s="57"/>
      <c r="MMB28" s="57"/>
      <c r="MMC28" s="57"/>
      <c r="MMD28" s="57"/>
      <c r="MME28" s="57"/>
      <c r="MMF28" s="57"/>
      <c r="MMG28" s="57"/>
      <c r="MMH28" s="57"/>
      <c r="MMI28" s="57"/>
      <c r="MMJ28" s="57"/>
      <c r="MMK28" s="57"/>
      <c r="MML28" s="57"/>
      <c r="MMM28" s="57"/>
      <c r="MMN28" s="57"/>
      <c r="MMO28" s="57"/>
      <c r="MMP28" s="57"/>
      <c r="MMQ28" s="57"/>
      <c r="MMR28" s="57"/>
      <c r="MMS28" s="57"/>
      <c r="MMT28" s="57"/>
      <c r="MMU28" s="57"/>
      <c r="MMV28" s="57"/>
      <c r="MMW28" s="57"/>
      <c r="MMX28" s="57"/>
      <c r="MMY28" s="57"/>
      <c r="MMZ28" s="57"/>
      <c r="MNA28" s="57"/>
      <c r="MNB28" s="57"/>
      <c r="MNC28" s="57"/>
      <c r="MND28" s="57"/>
      <c r="MNE28" s="57"/>
      <c r="MNF28" s="57"/>
      <c r="MNG28" s="57"/>
      <c r="MNH28" s="57"/>
      <c r="MNI28" s="57"/>
      <c r="MNJ28" s="57"/>
      <c r="MNK28" s="57"/>
      <c r="MNL28" s="57"/>
      <c r="MNM28" s="57"/>
      <c r="MNN28" s="57"/>
      <c r="MNO28" s="57"/>
      <c r="MNP28" s="57"/>
      <c r="MNQ28" s="57"/>
      <c r="MNR28" s="57"/>
      <c r="MNS28" s="57"/>
      <c r="MNT28" s="57"/>
      <c r="MNU28" s="57"/>
      <c r="MNV28" s="57"/>
      <c r="MNW28" s="57"/>
      <c r="MNX28" s="57"/>
      <c r="MNY28" s="57"/>
      <c r="MNZ28" s="57"/>
      <c r="MOA28" s="57"/>
      <c r="MOB28" s="57"/>
      <c r="MOC28" s="57"/>
      <c r="MOD28" s="57"/>
      <c r="MOE28" s="57"/>
      <c r="MOF28" s="57"/>
      <c r="MOG28" s="57"/>
      <c r="MOH28" s="57"/>
      <c r="MOI28" s="57"/>
      <c r="MOJ28" s="57"/>
      <c r="MOK28" s="57"/>
      <c r="MOL28" s="57"/>
      <c r="MOM28" s="57"/>
      <c r="MON28" s="57"/>
      <c r="MOO28" s="57"/>
      <c r="MOP28" s="57"/>
      <c r="MOQ28" s="57"/>
      <c r="MOR28" s="57"/>
      <c r="MOS28" s="57"/>
      <c r="MOT28" s="57"/>
      <c r="MOU28" s="57"/>
      <c r="MOV28" s="57"/>
      <c r="MOW28" s="57"/>
      <c r="MOX28" s="57"/>
      <c r="MOY28" s="57"/>
      <c r="MOZ28" s="57"/>
      <c r="MPA28" s="57"/>
      <c r="MPB28" s="57"/>
      <c r="MPC28" s="57"/>
      <c r="MPD28" s="57"/>
      <c r="MPE28" s="57"/>
      <c r="MPF28" s="57"/>
      <c r="MPG28" s="57"/>
      <c r="MPH28" s="57"/>
      <c r="MPI28" s="57"/>
      <c r="MPJ28" s="57"/>
      <c r="MPK28" s="57"/>
      <c r="MPL28" s="57"/>
      <c r="MPM28" s="57"/>
      <c r="MPN28" s="57"/>
      <c r="MPO28" s="57"/>
      <c r="MPP28" s="57"/>
      <c r="MPQ28" s="57"/>
      <c r="MPR28" s="57"/>
      <c r="MPS28" s="57"/>
      <c r="MPT28" s="57"/>
      <c r="MPU28" s="57"/>
      <c r="MPV28" s="57"/>
      <c r="MPW28" s="57"/>
      <c r="MPX28" s="57"/>
      <c r="MPY28" s="57"/>
      <c r="MPZ28" s="57"/>
      <c r="MQA28" s="57"/>
      <c r="MQB28" s="57"/>
      <c r="MQC28" s="57"/>
      <c r="MQD28" s="57"/>
      <c r="MQE28" s="57"/>
      <c r="MQF28" s="57"/>
      <c r="MQG28" s="57"/>
      <c r="MQH28" s="57"/>
      <c r="MQI28" s="57"/>
      <c r="MQJ28" s="57"/>
      <c r="MQK28" s="57"/>
      <c r="MQL28" s="57"/>
      <c r="MQM28" s="57"/>
      <c r="MQN28" s="57"/>
      <c r="MQO28" s="57"/>
      <c r="MQP28" s="57"/>
      <c r="MQQ28" s="57"/>
      <c r="MQR28" s="57"/>
      <c r="MQS28" s="57"/>
      <c r="MQT28" s="57"/>
      <c r="MQU28" s="57"/>
      <c r="MQV28" s="57"/>
      <c r="MQW28" s="57"/>
      <c r="MQX28" s="57"/>
      <c r="MQY28" s="57"/>
      <c r="MQZ28" s="57"/>
      <c r="MRA28" s="57"/>
      <c r="MRB28" s="57"/>
      <c r="MRC28" s="57"/>
      <c r="MRD28" s="57"/>
      <c r="MRE28" s="57"/>
      <c r="MRF28" s="57"/>
      <c r="MRG28" s="57"/>
      <c r="MRH28" s="57"/>
      <c r="MRI28" s="57"/>
      <c r="MRJ28" s="57"/>
      <c r="MRK28" s="57"/>
      <c r="MRL28" s="57"/>
      <c r="MRM28" s="57"/>
      <c r="MRN28" s="57"/>
      <c r="MRO28" s="57"/>
      <c r="MRP28" s="57"/>
      <c r="MRQ28" s="57"/>
      <c r="MRR28" s="57"/>
      <c r="MRS28" s="57"/>
      <c r="MRT28" s="57"/>
      <c r="MRU28" s="57"/>
      <c r="MRV28" s="57"/>
      <c r="MRW28" s="57"/>
      <c r="MRX28" s="57"/>
      <c r="MRY28" s="57"/>
      <c r="MRZ28" s="57"/>
      <c r="MSA28" s="57"/>
      <c r="MSB28" s="57"/>
      <c r="MSC28" s="57"/>
      <c r="MSD28" s="57"/>
      <c r="MSE28" s="57"/>
      <c r="MSF28" s="57"/>
      <c r="MSG28" s="57"/>
      <c r="MSH28" s="57"/>
      <c r="MSI28" s="57"/>
      <c r="MSJ28" s="57"/>
      <c r="MSK28" s="57"/>
      <c r="MSL28" s="57"/>
      <c r="MSM28" s="57"/>
      <c r="MSN28" s="57"/>
      <c r="MSO28" s="57"/>
      <c r="MSP28" s="57"/>
      <c r="MSQ28" s="57"/>
      <c r="MSR28" s="57"/>
      <c r="MSS28" s="57"/>
      <c r="MST28" s="57"/>
      <c r="MSU28" s="57"/>
      <c r="MSV28" s="57"/>
      <c r="MSW28" s="57"/>
      <c r="MSX28" s="57"/>
      <c r="MSY28" s="57"/>
      <c r="MSZ28" s="57"/>
      <c r="MTA28" s="57"/>
      <c r="MTB28" s="57"/>
      <c r="MTC28" s="57"/>
      <c r="MTD28" s="57"/>
      <c r="MTE28" s="57"/>
      <c r="MTF28" s="57"/>
      <c r="MTG28" s="57"/>
      <c r="MTH28" s="57"/>
      <c r="MTI28" s="57"/>
      <c r="MTJ28" s="57"/>
      <c r="MTK28" s="57"/>
      <c r="MTL28" s="57"/>
      <c r="MTM28" s="57"/>
      <c r="MTN28" s="57"/>
      <c r="MTO28" s="57"/>
      <c r="MTP28" s="57"/>
      <c r="MTQ28" s="57"/>
      <c r="MTR28" s="57"/>
      <c r="MTS28" s="57"/>
      <c r="MTT28" s="57"/>
      <c r="MTU28" s="57"/>
      <c r="MTV28" s="57"/>
      <c r="MTW28" s="57"/>
      <c r="MTX28" s="57"/>
      <c r="MTY28" s="57"/>
      <c r="MTZ28" s="57"/>
      <c r="MUA28" s="57"/>
      <c r="MUB28" s="57"/>
      <c r="MUC28" s="57"/>
      <c r="MUD28" s="57"/>
      <c r="MUE28" s="57"/>
      <c r="MUF28" s="57"/>
      <c r="MUG28" s="57"/>
      <c r="MUH28" s="57"/>
      <c r="MUI28" s="57"/>
      <c r="MUJ28" s="57"/>
      <c r="MUK28" s="57"/>
      <c r="MUL28" s="57"/>
      <c r="MUM28" s="57"/>
      <c r="MUN28" s="57"/>
      <c r="MUO28" s="57"/>
      <c r="MUP28" s="57"/>
      <c r="MUQ28" s="57"/>
      <c r="MUR28" s="57"/>
      <c r="MUS28" s="57"/>
      <c r="MUT28" s="57"/>
      <c r="MUU28" s="57"/>
      <c r="MUV28" s="57"/>
      <c r="MUW28" s="57"/>
      <c r="MUX28" s="57"/>
      <c r="MUY28" s="57"/>
      <c r="MUZ28" s="57"/>
      <c r="MVA28" s="57"/>
      <c r="MVB28" s="57"/>
      <c r="MVC28" s="57"/>
      <c r="MVD28" s="57"/>
      <c r="MVE28" s="57"/>
      <c r="MVF28" s="57"/>
      <c r="MVG28" s="57"/>
      <c r="MVH28" s="57"/>
      <c r="MVI28" s="57"/>
      <c r="MVJ28" s="57"/>
      <c r="MVK28" s="57"/>
      <c r="MVL28" s="57"/>
      <c r="MVM28" s="57"/>
      <c r="MVN28" s="57"/>
      <c r="MVO28" s="57"/>
      <c r="MVP28" s="57"/>
      <c r="MVQ28" s="57"/>
      <c r="MVR28" s="57"/>
      <c r="MVS28" s="57"/>
      <c r="MVT28" s="57"/>
      <c r="MVU28" s="57"/>
      <c r="MVV28" s="57"/>
      <c r="MVW28" s="57"/>
      <c r="MVX28" s="57"/>
      <c r="MVY28" s="57"/>
      <c r="MVZ28" s="57"/>
      <c r="MWA28" s="57"/>
      <c r="MWB28" s="57"/>
      <c r="MWC28" s="57"/>
      <c r="MWD28" s="57"/>
      <c r="MWE28" s="57"/>
      <c r="MWF28" s="57"/>
      <c r="MWG28" s="57"/>
      <c r="MWH28" s="57"/>
      <c r="MWI28" s="57"/>
      <c r="MWJ28" s="57"/>
      <c r="MWK28" s="57"/>
      <c r="MWL28" s="57"/>
      <c r="MWM28" s="57"/>
      <c r="MWN28" s="57"/>
      <c r="MWO28" s="57"/>
      <c r="MWP28" s="57"/>
      <c r="MWQ28" s="57"/>
      <c r="MWR28" s="57"/>
      <c r="MWS28" s="57"/>
      <c r="MWT28" s="57"/>
      <c r="MWU28" s="57"/>
      <c r="MWV28" s="57"/>
      <c r="MWW28" s="57"/>
      <c r="MWX28" s="57"/>
      <c r="MWY28" s="57"/>
      <c r="MWZ28" s="57"/>
      <c r="MXA28" s="57"/>
      <c r="MXB28" s="57"/>
      <c r="MXC28" s="57"/>
      <c r="MXD28" s="57"/>
      <c r="MXE28" s="57"/>
      <c r="MXF28" s="57"/>
      <c r="MXG28" s="57"/>
      <c r="MXH28" s="57"/>
      <c r="MXI28" s="57"/>
      <c r="MXJ28" s="57"/>
      <c r="MXK28" s="57"/>
      <c r="MXL28" s="57"/>
      <c r="MXM28" s="57"/>
      <c r="MXN28" s="57"/>
      <c r="MXO28" s="57"/>
      <c r="MXP28" s="57"/>
      <c r="MXQ28" s="57"/>
      <c r="MXR28" s="57"/>
      <c r="MXS28" s="57"/>
      <c r="MXT28" s="57"/>
      <c r="MXU28" s="57"/>
      <c r="MXV28" s="57"/>
      <c r="MXW28" s="57"/>
      <c r="MXX28" s="57"/>
      <c r="MXY28" s="57"/>
      <c r="MXZ28" s="57"/>
      <c r="MYA28" s="57"/>
      <c r="MYB28" s="57"/>
      <c r="MYC28" s="57"/>
      <c r="MYD28" s="57"/>
      <c r="MYE28" s="57"/>
      <c r="MYF28" s="57"/>
      <c r="MYG28" s="57"/>
      <c r="MYH28" s="57"/>
      <c r="MYI28" s="57"/>
      <c r="MYJ28" s="57"/>
      <c r="MYK28" s="57"/>
      <c r="MYL28" s="57"/>
      <c r="MYM28" s="57"/>
      <c r="MYN28" s="57"/>
      <c r="MYO28" s="57"/>
      <c r="MYP28" s="57"/>
      <c r="MYQ28" s="57"/>
      <c r="MYR28" s="57"/>
      <c r="MYS28" s="57"/>
      <c r="MYT28" s="57"/>
      <c r="MYU28" s="57"/>
      <c r="MYV28" s="57"/>
      <c r="MYW28" s="57"/>
      <c r="MYX28" s="57"/>
      <c r="MYY28" s="57"/>
      <c r="MYZ28" s="57"/>
      <c r="MZA28" s="57"/>
      <c r="MZB28" s="57"/>
      <c r="MZC28" s="57"/>
      <c r="MZD28" s="57"/>
      <c r="MZE28" s="57"/>
      <c r="MZF28" s="57"/>
      <c r="MZG28" s="57"/>
      <c r="MZH28" s="57"/>
      <c r="MZI28" s="57"/>
      <c r="MZJ28" s="57"/>
      <c r="MZK28" s="57"/>
      <c r="MZL28" s="57"/>
      <c r="MZM28" s="57"/>
      <c r="MZN28" s="57"/>
      <c r="MZO28" s="57"/>
      <c r="MZP28" s="57"/>
      <c r="MZQ28" s="57"/>
      <c r="MZR28" s="57"/>
      <c r="MZS28" s="57"/>
      <c r="MZT28" s="57"/>
      <c r="MZU28" s="57"/>
      <c r="MZV28" s="57"/>
      <c r="MZW28" s="57"/>
      <c r="MZX28" s="57"/>
      <c r="MZY28" s="57"/>
      <c r="MZZ28" s="57"/>
      <c r="NAA28" s="57"/>
      <c r="NAB28" s="57"/>
      <c r="NAC28" s="57"/>
      <c r="NAD28" s="57"/>
      <c r="NAE28" s="57"/>
      <c r="NAF28" s="57"/>
      <c r="NAG28" s="57"/>
      <c r="NAH28" s="57"/>
      <c r="NAI28" s="57"/>
      <c r="NAJ28" s="57"/>
      <c r="NAK28" s="57"/>
      <c r="NAL28" s="57"/>
      <c r="NAM28" s="57"/>
      <c r="NAN28" s="57"/>
      <c r="NAO28" s="57"/>
      <c r="NAP28" s="57"/>
      <c r="NAQ28" s="57"/>
      <c r="NAR28" s="57"/>
      <c r="NAS28" s="57"/>
      <c r="NAT28" s="57"/>
      <c r="NAU28" s="57"/>
      <c r="NAV28" s="57"/>
      <c r="NAW28" s="57"/>
      <c r="NAX28" s="57"/>
      <c r="NAY28" s="57"/>
      <c r="NAZ28" s="57"/>
      <c r="NBA28" s="57"/>
      <c r="NBB28" s="57"/>
      <c r="NBC28" s="57"/>
      <c r="NBD28" s="57"/>
      <c r="NBE28" s="57"/>
      <c r="NBF28" s="57"/>
      <c r="NBG28" s="57"/>
      <c r="NBH28" s="57"/>
      <c r="NBI28" s="57"/>
      <c r="NBJ28" s="57"/>
      <c r="NBK28" s="57"/>
      <c r="NBL28" s="57"/>
      <c r="NBM28" s="57"/>
      <c r="NBN28" s="57"/>
      <c r="NBO28" s="57"/>
      <c r="NBP28" s="57"/>
      <c r="NBQ28" s="57"/>
      <c r="NBR28" s="57"/>
      <c r="NBS28" s="57"/>
      <c r="NBT28" s="57"/>
      <c r="NBU28" s="57"/>
      <c r="NBV28" s="57"/>
      <c r="NBW28" s="57"/>
      <c r="NBX28" s="57"/>
      <c r="NBY28" s="57"/>
      <c r="NBZ28" s="57"/>
      <c r="NCA28" s="57"/>
      <c r="NCB28" s="57"/>
      <c r="NCC28" s="57"/>
      <c r="NCD28" s="57"/>
      <c r="NCE28" s="57"/>
      <c r="NCF28" s="57"/>
      <c r="NCG28" s="57"/>
      <c r="NCH28" s="57"/>
      <c r="NCI28" s="57"/>
      <c r="NCJ28" s="57"/>
      <c r="NCK28" s="57"/>
      <c r="NCL28" s="57"/>
      <c r="NCM28" s="57"/>
      <c r="NCN28" s="57"/>
      <c r="NCO28" s="57"/>
      <c r="NCP28" s="57"/>
      <c r="NCQ28" s="57"/>
      <c r="NCR28" s="57"/>
      <c r="NCS28" s="57"/>
      <c r="NCT28" s="57"/>
      <c r="NCU28" s="57"/>
      <c r="NCV28" s="57"/>
      <c r="NCW28" s="57"/>
      <c r="NCX28" s="57"/>
      <c r="NCY28" s="57"/>
      <c r="NCZ28" s="57"/>
      <c r="NDA28" s="57"/>
      <c r="NDB28" s="57"/>
      <c r="NDC28" s="57"/>
      <c r="NDD28" s="57"/>
      <c r="NDE28" s="57"/>
      <c r="NDF28" s="57"/>
      <c r="NDG28" s="57"/>
      <c r="NDH28" s="57"/>
      <c r="NDI28" s="57"/>
      <c r="NDJ28" s="57"/>
      <c r="NDK28" s="57"/>
      <c r="NDL28" s="57"/>
      <c r="NDM28" s="57"/>
      <c r="NDN28" s="57"/>
      <c r="NDO28" s="57"/>
      <c r="NDP28" s="57"/>
      <c r="NDQ28" s="57"/>
      <c r="NDR28" s="57"/>
      <c r="NDS28" s="57"/>
      <c r="NDT28" s="57"/>
      <c r="NDU28" s="57"/>
      <c r="NDV28" s="57"/>
      <c r="NDW28" s="57"/>
      <c r="NDX28" s="57"/>
      <c r="NDY28" s="57"/>
      <c r="NDZ28" s="57"/>
      <c r="NEA28" s="57"/>
      <c r="NEB28" s="57"/>
      <c r="NEC28" s="57"/>
      <c r="NED28" s="57"/>
      <c r="NEE28" s="57"/>
      <c r="NEF28" s="57"/>
      <c r="NEG28" s="57"/>
      <c r="NEH28" s="57"/>
      <c r="NEI28" s="57"/>
      <c r="NEJ28" s="57"/>
      <c r="NEK28" s="57"/>
      <c r="NEL28" s="57"/>
      <c r="NEM28" s="57"/>
      <c r="NEN28" s="57"/>
      <c r="NEO28" s="57"/>
      <c r="NEP28" s="57"/>
      <c r="NEQ28" s="57"/>
      <c r="NER28" s="57"/>
      <c r="NES28" s="57"/>
      <c r="NET28" s="57"/>
      <c r="NEU28" s="57"/>
      <c r="NEV28" s="57"/>
      <c r="NEW28" s="57"/>
      <c r="NEX28" s="57"/>
      <c r="NEY28" s="57"/>
      <c r="NEZ28" s="57"/>
      <c r="NFA28" s="57"/>
      <c r="NFB28" s="57"/>
      <c r="NFC28" s="57"/>
      <c r="NFD28" s="57"/>
      <c r="NFE28" s="57"/>
      <c r="NFF28" s="57"/>
      <c r="NFG28" s="57"/>
      <c r="NFH28" s="57"/>
      <c r="NFI28" s="57"/>
      <c r="NFJ28" s="57"/>
      <c r="NFK28" s="57"/>
      <c r="NFL28" s="57"/>
      <c r="NFM28" s="57"/>
      <c r="NFN28" s="57"/>
      <c r="NFO28" s="57"/>
      <c r="NFP28" s="57"/>
      <c r="NFQ28" s="57"/>
      <c r="NFR28" s="57"/>
      <c r="NFS28" s="57"/>
      <c r="NFT28" s="57"/>
      <c r="NFU28" s="57"/>
      <c r="NFV28" s="57"/>
      <c r="NFW28" s="57"/>
      <c r="NFX28" s="57"/>
      <c r="NFY28" s="57"/>
      <c r="NFZ28" s="57"/>
      <c r="NGA28" s="57"/>
      <c r="NGB28" s="57"/>
      <c r="NGC28" s="57"/>
      <c r="NGD28" s="57"/>
      <c r="NGE28" s="57"/>
      <c r="NGF28" s="57"/>
      <c r="NGG28" s="57"/>
      <c r="NGH28" s="57"/>
      <c r="NGI28" s="57"/>
      <c r="NGJ28" s="57"/>
      <c r="NGK28" s="57"/>
      <c r="NGL28" s="57"/>
      <c r="NGM28" s="57"/>
      <c r="NGN28" s="57"/>
      <c r="NGO28" s="57"/>
      <c r="NGP28" s="57"/>
      <c r="NGQ28" s="57"/>
      <c r="NGR28" s="57"/>
      <c r="NGS28" s="57"/>
      <c r="NGT28" s="57"/>
      <c r="NGU28" s="57"/>
      <c r="NGV28" s="57"/>
      <c r="NGW28" s="57"/>
      <c r="NGX28" s="57"/>
      <c r="NGY28" s="57"/>
      <c r="NGZ28" s="57"/>
      <c r="NHA28" s="57"/>
      <c r="NHB28" s="57"/>
      <c r="NHC28" s="57"/>
      <c r="NHD28" s="57"/>
      <c r="NHE28" s="57"/>
      <c r="NHF28" s="57"/>
      <c r="NHG28" s="57"/>
      <c r="NHH28" s="57"/>
      <c r="NHI28" s="57"/>
      <c r="NHJ28" s="57"/>
      <c r="NHK28" s="57"/>
      <c r="NHL28" s="57"/>
      <c r="NHM28" s="57"/>
      <c r="NHN28" s="57"/>
      <c r="NHO28" s="57"/>
      <c r="NHP28" s="57"/>
      <c r="NHQ28" s="57"/>
      <c r="NHR28" s="57"/>
      <c r="NHS28" s="57"/>
      <c r="NHT28" s="57"/>
      <c r="NHU28" s="57"/>
      <c r="NHV28" s="57"/>
      <c r="NHW28" s="57"/>
      <c r="NHX28" s="57"/>
      <c r="NHY28" s="57"/>
      <c r="NHZ28" s="57"/>
      <c r="NIA28" s="57"/>
      <c r="NIB28" s="57"/>
      <c r="NIC28" s="57"/>
      <c r="NID28" s="57"/>
      <c r="NIE28" s="57"/>
      <c r="NIF28" s="57"/>
      <c r="NIG28" s="57"/>
      <c r="NIH28" s="57"/>
      <c r="NII28" s="57"/>
      <c r="NIJ28" s="57"/>
      <c r="NIK28" s="57"/>
      <c r="NIL28" s="57"/>
      <c r="NIM28" s="57"/>
      <c r="NIN28" s="57"/>
      <c r="NIO28" s="57"/>
      <c r="NIP28" s="57"/>
      <c r="NIQ28" s="57"/>
      <c r="NIR28" s="57"/>
      <c r="NIS28" s="57"/>
      <c r="NIT28" s="57"/>
      <c r="NIU28" s="57"/>
      <c r="NIV28" s="57"/>
      <c r="NIW28" s="57"/>
      <c r="NIX28" s="57"/>
      <c r="NIY28" s="57"/>
      <c r="NIZ28" s="57"/>
      <c r="NJA28" s="57"/>
      <c r="NJB28" s="57"/>
      <c r="NJC28" s="57"/>
      <c r="NJD28" s="57"/>
      <c r="NJE28" s="57"/>
      <c r="NJF28" s="57"/>
      <c r="NJG28" s="57"/>
      <c r="NJH28" s="57"/>
      <c r="NJI28" s="57"/>
      <c r="NJJ28" s="57"/>
      <c r="NJK28" s="57"/>
      <c r="NJL28" s="57"/>
      <c r="NJM28" s="57"/>
      <c r="NJN28" s="57"/>
      <c r="NJO28" s="57"/>
      <c r="NJP28" s="57"/>
      <c r="NJQ28" s="57"/>
      <c r="NJR28" s="57"/>
      <c r="NJS28" s="57"/>
      <c r="NJT28" s="57"/>
      <c r="NJU28" s="57"/>
      <c r="NJV28" s="57"/>
      <c r="NJW28" s="57"/>
      <c r="NJX28" s="57"/>
      <c r="NJY28" s="57"/>
      <c r="NJZ28" s="57"/>
      <c r="NKA28" s="57"/>
      <c r="NKB28" s="57"/>
      <c r="NKC28" s="57"/>
      <c r="NKD28" s="57"/>
      <c r="NKE28" s="57"/>
      <c r="NKF28" s="57"/>
      <c r="NKG28" s="57"/>
      <c r="NKH28" s="57"/>
      <c r="NKI28" s="57"/>
      <c r="NKJ28" s="57"/>
      <c r="NKK28" s="57"/>
      <c r="NKL28" s="57"/>
      <c r="NKM28" s="57"/>
      <c r="NKN28" s="57"/>
      <c r="NKO28" s="57"/>
      <c r="NKP28" s="57"/>
      <c r="NKQ28" s="57"/>
      <c r="NKR28" s="57"/>
      <c r="NKS28" s="57"/>
      <c r="NKT28" s="57"/>
      <c r="NKU28" s="57"/>
      <c r="NKV28" s="57"/>
      <c r="NKW28" s="57"/>
      <c r="NKX28" s="57"/>
      <c r="NKY28" s="57"/>
      <c r="NKZ28" s="57"/>
      <c r="NLA28" s="57"/>
      <c r="NLB28" s="57"/>
      <c r="NLC28" s="57"/>
      <c r="NLD28" s="57"/>
      <c r="NLE28" s="57"/>
      <c r="NLF28" s="57"/>
      <c r="NLG28" s="57"/>
      <c r="NLH28" s="57"/>
      <c r="NLI28" s="57"/>
      <c r="NLJ28" s="57"/>
      <c r="NLK28" s="57"/>
      <c r="NLL28" s="57"/>
      <c r="NLM28" s="57"/>
      <c r="NLN28" s="57"/>
      <c r="NLO28" s="57"/>
      <c r="NLP28" s="57"/>
      <c r="NLQ28" s="57"/>
      <c r="NLR28" s="57"/>
      <c r="NLS28" s="57"/>
      <c r="NLT28" s="57"/>
      <c r="NLU28" s="57"/>
      <c r="NLV28" s="57"/>
      <c r="NLW28" s="57"/>
      <c r="NLX28" s="57"/>
      <c r="NLY28" s="57"/>
      <c r="NLZ28" s="57"/>
      <c r="NMA28" s="57"/>
      <c r="NMB28" s="57"/>
      <c r="NMC28" s="57"/>
      <c r="NMD28" s="57"/>
      <c r="NME28" s="57"/>
      <c r="NMF28" s="57"/>
      <c r="NMG28" s="57"/>
      <c r="NMH28" s="57"/>
      <c r="NMI28" s="57"/>
      <c r="NMJ28" s="57"/>
      <c r="NMK28" s="57"/>
      <c r="NML28" s="57"/>
      <c r="NMM28" s="57"/>
      <c r="NMN28" s="57"/>
      <c r="NMO28" s="57"/>
      <c r="NMP28" s="57"/>
      <c r="NMQ28" s="57"/>
      <c r="NMR28" s="57"/>
      <c r="NMS28" s="57"/>
      <c r="NMT28" s="57"/>
      <c r="NMU28" s="57"/>
      <c r="NMV28" s="57"/>
      <c r="NMW28" s="57"/>
      <c r="NMX28" s="57"/>
      <c r="NMY28" s="57"/>
      <c r="NMZ28" s="57"/>
      <c r="NNA28" s="57"/>
      <c r="NNB28" s="57"/>
      <c r="NNC28" s="57"/>
      <c r="NND28" s="57"/>
      <c r="NNE28" s="57"/>
      <c r="NNF28" s="57"/>
      <c r="NNG28" s="57"/>
      <c r="NNH28" s="57"/>
      <c r="NNI28" s="57"/>
      <c r="NNJ28" s="57"/>
      <c r="NNK28" s="57"/>
      <c r="NNL28" s="57"/>
      <c r="NNM28" s="57"/>
      <c r="NNN28" s="57"/>
      <c r="NNO28" s="57"/>
      <c r="NNP28" s="57"/>
      <c r="NNQ28" s="57"/>
      <c r="NNR28" s="57"/>
      <c r="NNS28" s="57"/>
      <c r="NNT28" s="57"/>
      <c r="NNU28" s="57"/>
      <c r="NNV28" s="57"/>
      <c r="NNW28" s="57"/>
      <c r="NNX28" s="57"/>
      <c r="NNY28" s="57"/>
      <c r="NNZ28" s="57"/>
      <c r="NOA28" s="57"/>
      <c r="NOB28" s="57"/>
      <c r="NOC28" s="57"/>
      <c r="NOD28" s="57"/>
      <c r="NOE28" s="57"/>
      <c r="NOF28" s="57"/>
      <c r="NOG28" s="57"/>
      <c r="NOH28" s="57"/>
      <c r="NOI28" s="57"/>
      <c r="NOJ28" s="57"/>
      <c r="NOK28" s="57"/>
      <c r="NOL28" s="57"/>
      <c r="NOM28" s="57"/>
      <c r="NON28" s="57"/>
      <c r="NOO28" s="57"/>
      <c r="NOP28" s="57"/>
      <c r="NOQ28" s="57"/>
      <c r="NOR28" s="57"/>
      <c r="NOS28" s="57"/>
      <c r="NOT28" s="57"/>
      <c r="NOU28" s="57"/>
      <c r="NOV28" s="57"/>
      <c r="NOW28" s="57"/>
      <c r="NOX28" s="57"/>
      <c r="NOY28" s="57"/>
      <c r="NOZ28" s="57"/>
      <c r="NPA28" s="57"/>
      <c r="NPB28" s="57"/>
      <c r="NPC28" s="57"/>
      <c r="NPD28" s="57"/>
      <c r="NPE28" s="57"/>
      <c r="NPF28" s="57"/>
      <c r="NPG28" s="57"/>
      <c r="NPH28" s="57"/>
      <c r="NPI28" s="57"/>
      <c r="NPJ28" s="57"/>
      <c r="NPK28" s="57"/>
      <c r="NPL28" s="57"/>
      <c r="NPM28" s="57"/>
      <c r="NPN28" s="57"/>
      <c r="NPO28" s="57"/>
      <c r="NPP28" s="57"/>
      <c r="NPQ28" s="57"/>
      <c r="NPR28" s="57"/>
      <c r="NPS28" s="57"/>
      <c r="NPT28" s="57"/>
      <c r="NPU28" s="57"/>
      <c r="NPV28" s="57"/>
      <c r="NPW28" s="57"/>
      <c r="NPX28" s="57"/>
      <c r="NPY28" s="57"/>
      <c r="NPZ28" s="57"/>
      <c r="NQA28" s="57"/>
      <c r="NQB28" s="57"/>
      <c r="NQC28" s="57"/>
      <c r="NQD28" s="57"/>
      <c r="NQE28" s="57"/>
      <c r="NQF28" s="57"/>
      <c r="NQG28" s="57"/>
      <c r="NQH28" s="57"/>
      <c r="NQI28" s="57"/>
      <c r="NQJ28" s="57"/>
      <c r="NQK28" s="57"/>
      <c r="NQL28" s="57"/>
      <c r="NQM28" s="57"/>
      <c r="NQN28" s="57"/>
      <c r="NQO28" s="57"/>
      <c r="NQP28" s="57"/>
      <c r="NQQ28" s="57"/>
      <c r="NQR28" s="57"/>
      <c r="NQS28" s="57"/>
      <c r="NQT28" s="57"/>
      <c r="NQU28" s="57"/>
      <c r="NQV28" s="57"/>
      <c r="NQW28" s="57"/>
      <c r="NQX28" s="57"/>
      <c r="NQY28" s="57"/>
      <c r="NQZ28" s="57"/>
      <c r="NRA28" s="57"/>
      <c r="NRB28" s="57"/>
      <c r="NRC28" s="57"/>
      <c r="NRD28" s="57"/>
      <c r="NRE28" s="57"/>
      <c r="NRF28" s="57"/>
      <c r="NRG28" s="57"/>
      <c r="NRH28" s="57"/>
      <c r="NRI28" s="57"/>
      <c r="NRJ28" s="57"/>
      <c r="NRK28" s="57"/>
      <c r="NRL28" s="57"/>
      <c r="NRM28" s="57"/>
      <c r="NRN28" s="57"/>
      <c r="NRO28" s="57"/>
      <c r="NRP28" s="57"/>
      <c r="NRQ28" s="57"/>
      <c r="NRR28" s="57"/>
      <c r="NRS28" s="57"/>
      <c r="NRT28" s="57"/>
      <c r="NRU28" s="57"/>
      <c r="NRV28" s="57"/>
      <c r="NRW28" s="57"/>
      <c r="NRX28" s="57"/>
      <c r="NRY28" s="57"/>
      <c r="NRZ28" s="57"/>
      <c r="NSA28" s="57"/>
      <c r="NSB28" s="57"/>
      <c r="NSC28" s="57"/>
      <c r="NSD28" s="57"/>
      <c r="NSE28" s="57"/>
      <c r="NSF28" s="57"/>
      <c r="NSG28" s="57"/>
      <c r="NSH28" s="57"/>
      <c r="NSI28" s="57"/>
      <c r="NSJ28" s="57"/>
      <c r="NSK28" s="57"/>
      <c r="NSL28" s="57"/>
      <c r="NSM28" s="57"/>
      <c r="NSN28" s="57"/>
      <c r="NSO28" s="57"/>
      <c r="NSP28" s="57"/>
      <c r="NSQ28" s="57"/>
      <c r="NSR28" s="57"/>
      <c r="NSS28" s="57"/>
      <c r="NST28" s="57"/>
      <c r="NSU28" s="57"/>
      <c r="NSV28" s="57"/>
      <c r="NSW28" s="57"/>
      <c r="NSX28" s="57"/>
      <c r="NSY28" s="57"/>
      <c r="NSZ28" s="57"/>
      <c r="NTA28" s="57"/>
      <c r="NTB28" s="57"/>
      <c r="NTC28" s="57"/>
      <c r="NTD28" s="57"/>
      <c r="NTE28" s="57"/>
      <c r="NTF28" s="57"/>
      <c r="NTG28" s="57"/>
      <c r="NTH28" s="57"/>
      <c r="NTI28" s="57"/>
      <c r="NTJ28" s="57"/>
      <c r="NTK28" s="57"/>
      <c r="NTL28" s="57"/>
      <c r="NTM28" s="57"/>
      <c r="NTN28" s="57"/>
      <c r="NTO28" s="57"/>
      <c r="NTP28" s="57"/>
      <c r="NTQ28" s="57"/>
      <c r="NTR28" s="57"/>
      <c r="NTS28" s="57"/>
      <c r="NTT28" s="57"/>
      <c r="NTU28" s="57"/>
      <c r="NTV28" s="57"/>
      <c r="NTW28" s="57"/>
      <c r="NTX28" s="57"/>
      <c r="NTY28" s="57"/>
      <c r="NTZ28" s="57"/>
      <c r="NUA28" s="57"/>
      <c r="NUB28" s="57"/>
      <c r="NUC28" s="57"/>
      <c r="NUD28" s="57"/>
      <c r="NUE28" s="57"/>
      <c r="NUF28" s="57"/>
      <c r="NUG28" s="57"/>
      <c r="NUH28" s="57"/>
      <c r="NUI28" s="57"/>
      <c r="NUJ28" s="57"/>
      <c r="NUK28" s="57"/>
      <c r="NUL28" s="57"/>
      <c r="NUM28" s="57"/>
      <c r="NUN28" s="57"/>
      <c r="NUO28" s="57"/>
      <c r="NUP28" s="57"/>
      <c r="NUQ28" s="57"/>
      <c r="NUR28" s="57"/>
      <c r="NUS28" s="57"/>
      <c r="NUT28" s="57"/>
      <c r="NUU28" s="57"/>
      <c r="NUV28" s="57"/>
      <c r="NUW28" s="57"/>
      <c r="NUX28" s="57"/>
      <c r="NUY28" s="57"/>
      <c r="NUZ28" s="57"/>
      <c r="NVA28" s="57"/>
      <c r="NVB28" s="57"/>
      <c r="NVC28" s="57"/>
      <c r="NVD28" s="57"/>
      <c r="NVE28" s="57"/>
      <c r="NVF28" s="57"/>
      <c r="NVG28" s="57"/>
      <c r="NVH28" s="57"/>
      <c r="NVI28" s="57"/>
      <c r="NVJ28" s="57"/>
      <c r="NVK28" s="57"/>
      <c r="NVL28" s="57"/>
      <c r="NVM28" s="57"/>
      <c r="NVN28" s="57"/>
      <c r="NVO28" s="57"/>
      <c r="NVP28" s="57"/>
      <c r="NVQ28" s="57"/>
      <c r="NVR28" s="57"/>
      <c r="NVS28" s="57"/>
      <c r="NVT28" s="57"/>
      <c r="NVU28" s="57"/>
      <c r="NVV28" s="57"/>
      <c r="NVW28" s="57"/>
      <c r="NVX28" s="57"/>
      <c r="NVY28" s="57"/>
      <c r="NVZ28" s="57"/>
      <c r="NWA28" s="57"/>
      <c r="NWB28" s="57"/>
      <c r="NWC28" s="57"/>
      <c r="NWD28" s="57"/>
      <c r="NWE28" s="57"/>
      <c r="NWF28" s="57"/>
      <c r="NWG28" s="57"/>
      <c r="NWH28" s="57"/>
      <c r="NWI28" s="57"/>
      <c r="NWJ28" s="57"/>
      <c r="NWK28" s="57"/>
      <c r="NWL28" s="57"/>
      <c r="NWM28" s="57"/>
      <c r="NWN28" s="57"/>
      <c r="NWO28" s="57"/>
      <c r="NWP28" s="57"/>
      <c r="NWQ28" s="57"/>
      <c r="NWR28" s="57"/>
      <c r="NWS28" s="57"/>
      <c r="NWT28" s="57"/>
      <c r="NWU28" s="57"/>
      <c r="NWV28" s="57"/>
      <c r="NWW28" s="57"/>
      <c r="NWX28" s="57"/>
      <c r="NWY28" s="57"/>
      <c r="NWZ28" s="57"/>
      <c r="NXA28" s="57"/>
      <c r="NXB28" s="57"/>
      <c r="NXC28" s="57"/>
      <c r="NXD28" s="57"/>
      <c r="NXE28" s="57"/>
      <c r="NXF28" s="57"/>
      <c r="NXG28" s="57"/>
      <c r="NXH28" s="57"/>
      <c r="NXI28" s="57"/>
      <c r="NXJ28" s="57"/>
      <c r="NXK28" s="57"/>
      <c r="NXL28" s="57"/>
      <c r="NXM28" s="57"/>
      <c r="NXN28" s="57"/>
      <c r="NXO28" s="57"/>
      <c r="NXP28" s="57"/>
      <c r="NXQ28" s="57"/>
      <c r="NXR28" s="57"/>
      <c r="NXS28" s="57"/>
      <c r="NXT28" s="57"/>
      <c r="NXU28" s="57"/>
      <c r="NXV28" s="57"/>
      <c r="NXW28" s="57"/>
      <c r="NXX28" s="57"/>
      <c r="NXY28" s="57"/>
      <c r="NXZ28" s="57"/>
      <c r="NYA28" s="57"/>
      <c r="NYB28" s="57"/>
      <c r="NYC28" s="57"/>
      <c r="NYD28" s="57"/>
      <c r="NYE28" s="57"/>
      <c r="NYF28" s="57"/>
      <c r="NYG28" s="57"/>
      <c r="NYH28" s="57"/>
      <c r="NYI28" s="57"/>
      <c r="NYJ28" s="57"/>
      <c r="NYK28" s="57"/>
      <c r="NYL28" s="57"/>
      <c r="NYM28" s="57"/>
      <c r="NYN28" s="57"/>
      <c r="NYO28" s="57"/>
      <c r="NYP28" s="57"/>
      <c r="NYQ28" s="57"/>
      <c r="NYR28" s="57"/>
      <c r="NYS28" s="57"/>
      <c r="NYT28" s="57"/>
      <c r="NYU28" s="57"/>
      <c r="NYV28" s="57"/>
      <c r="NYW28" s="57"/>
      <c r="NYX28" s="57"/>
      <c r="NYY28" s="57"/>
      <c r="NYZ28" s="57"/>
      <c r="NZA28" s="57"/>
      <c r="NZB28" s="57"/>
      <c r="NZC28" s="57"/>
      <c r="NZD28" s="57"/>
      <c r="NZE28" s="57"/>
      <c r="NZF28" s="57"/>
      <c r="NZG28" s="57"/>
      <c r="NZH28" s="57"/>
      <c r="NZI28" s="57"/>
      <c r="NZJ28" s="57"/>
      <c r="NZK28" s="57"/>
      <c r="NZL28" s="57"/>
      <c r="NZM28" s="57"/>
      <c r="NZN28" s="57"/>
      <c r="NZO28" s="57"/>
      <c r="NZP28" s="57"/>
      <c r="NZQ28" s="57"/>
      <c r="NZR28" s="57"/>
      <c r="NZS28" s="57"/>
      <c r="NZT28" s="57"/>
      <c r="NZU28" s="57"/>
      <c r="NZV28" s="57"/>
      <c r="NZW28" s="57"/>
      <c r="NZX28" s="57"/>
      <c r="NZY28" s="57"/>
      <c r="NZZ28" s="57"/>
      <c r="OAA28" s="57"/>
      <c r="OAB28" s="57"/>
      <c r="OAC28" s="57"/>
      <c r="OAD28" s="57"/>
      <c r="OAE28" s="57"/>
      <c r="OAF28" s="57"/>
      <c r="OAG28" s="57"/>
      <c r="OAH28" s="57"/>
      <c r="OAI28" s="57"/>
      <c r="OAJ28" s="57"/>
      <c r="OAK28" s="57"/>
      <c r="OAL28" s="57"/>
      <c r="OAM28" s="57"/>
      <c r="OAN28" s="57"/>
      <c r="OAO28" s="57"/>
      <c r="OAP28" s="57"/>
      <c r="OAQ28" s="57"/>
      <c r="OAR28" s="57"/>
      <c r="OAS28" s="57"/>
      <c r="OAT28" s="57"/>
      <c r="OAU28" s="57"/>
      <c r="OAV28" s="57"/>
      <c r="OAW28" s="57"/>
      <c r="OAX28" s="57"/>
      <c r="OAY28" s="57"/>
      <c r="OAZ28" s="57"/>
      <c r="OBA28" s="57"/>
      <c r="OBB28" s="57"/>
      <c r="OBC28" s="57"/>
      <c r="OBD28" s="57"/>
      <c r="OBE28" s="57"/>
      <c r="OBF28" s="57"/>
      <c r="OBG28" s="57"/>
      <c r="OBH28" s="57"/>
      <c r="OBI28" s="57"/>
      <c r="OBJ28" s="57"/>
      <c r="OBK28" s="57"/>
      <c r="OBL28" s="57"/>
      <c r="OBM28" s="57"/>
      <c r="OBN28" s="57"/>
      <c r="OBO28" s="57"/>
      <c r="OBP28" s="57"/>
      <c r="OBQ28" s="57"/>
      <c r="OBR28" s="57"/>
      <c r="OBS28" s="57"/>
      <c r="OBT28" s="57"/>
      <c r="OBU28" s="57"/>
      <c r="OBV28" s="57"/>
      <c r="OBW28" s="57"/>
      <c r="OBX28" s="57"/>
      <c r="OBY28" s="57"/>
      <c r="OBZ28" s="57"/>
      <c r="OCA28" s="57"/>
      <c r="OCB28" s="57"/>
      <c r="OCC28" s="57"/>
      <c r="OCD28" s="57"/>
      <c r="OCE28" s="57"/>
      <c r="OCF28" s="57"/>
      <c r="OCG28" s="57"/>
      <c r="OCH28" s="57"/>
      <c r="OCI28" s="57"/>
      <c r="OCJ28" s="57"/>
      <c r="OCK28" s="57"/>
      <c r="OCL28" s="57"/>
      <c r="OCM28" s="57"/>
      <c r="OCN28" s="57"/>
      <c r="OCO28" s="57"/>
      <c r="OCP28" s="57"/>
      <c r="OCQ28" s="57"/>
      <c r="OCR28" s="57"/>
      <c r="OCS28" s="57"/>
      <c r="OCT28" s="57"/>
      <c r="OCU28" s="57"/>
      <c r="OCV28" s="57"/>
      <c r="OCW28" s="57"/>
      <c r="OCX28" s="57"/>
      <c r="OCY28" s="57"/>
      <c r="OCZ28" s="57"/>
      <c r="ODA28" s="57"/>
      <c r="ODB28" s="57"/>
      <c r="ODC28" s="57"/>
      <c r="ODD28" s="57"/>
      <c r="ODE28" s="57"/>
      <c r="ODF28" s="57"/>
      <c r="ODG28" s="57"/>
      <c r="ODH28" s="57"/>
      <c r="ODI28" s="57"/>
      <c r="ODJ28" s="57"/>
      <c r="ODK28" s="57"/>
      <c r="ODL28" s="57"/>
      <c r="ODM28" s="57"/>
      <c r="ODN28" s="57"/>
      <c r="ODO28" s="57"/>
      <c r="ODP28" s="57"/>
      <c r="ODQ28" s="57"/>
      <c r="ODR28" s="57"/>
      <c r="ODS28" s="57"/>
      <c r="ODT28" s="57"/>
      <c r="ODU28" s="57"/>
      <c r="ODV28" s="57"/>
      <c r="ODW28" s="57"/>
      <c r="ODX28" s="57"/>
      <c r="ODY28" s="57"/>
      <c r="ODZ28" s="57"/>
      <c r="OEA28" s="57"/>
      <c r="OEB28" s="57"/>
      <c r="OEC28" s="57"/>
      <c r="OED28" s="57"/>
      <c r="OEE28" s="57"/>
      <c r="OEF28" s="57"/>
      <c r="OEG28" s="57"/>
      <c r="OEH28" s="57"/>
      <c r="OEI28" s="57"/>
      <c r="OEJ28" s="57"/>
      <c r="OEK28" s="57"/>
      <c r="OEL28" s="57"/>
      <c r="OEM28" s="57"/>
      <c r="OEN28" s="57"/>
      <c r="OEO28" s="57"/>
      <c r="OEP28" s="57"/>
      <c r="OEQ28" s="57"/>
      <c r="OER28" s="57"/>
      <c r="OES28" s="57"/>
      <c r="OET28" s="57"/>
      <c r="OEU28" s="57"/>
      <c r="OEV28" s="57"/>
      <c r="OEW28" s="57"/>
      <c r="OEX28" s="57"/>
      <c r="OEY28" s="57"/>
      <c r="OEZ28" s="57"/>
      <c r="OFA28" s="57"/>
      <c r="OFB28" s="57"/>
      <c r="OFC28" s="57"/>
      <c r="OFD28" s="57"/>
      <c r="OFE28" s="57"/>
      <c r="OFF28" s="57"/>
      <c r="OFG28" s="57"/>
      <c r="OFH28" s="57"/>
      <c r="OFI28" s="57"/>
      <c r="OFJ28" s="57"/>
      <c r="OFK28" s="57"/>
      <c r="OFL28" s="57"/>
      <c r="OFM28" s="57"/>
      <c r="OFN28" s="57"/>
      <c r="OFO28" s="57"/>
      <c r="OFP28" s="57"/>
      <c r="OFQ28" s="57"/>
      <c r="OFR28" s="57"/>
      <c r="OFS28" s="57"/>
      <c r="OFT28" s="57"/>
      <c r="OFU28" s="57"/>
      <c r="OFV28" s="57"/>
      <c r="OFW28" s="57"/>
      <c r="OFX28" s="57"/>
      <c r="OFY28" s="57"/>
      <c r="OFZ28" s="57"/>
      <c r="OGA28" s="57"/>
      <c r="OGB28" s="57"/>
      <c r="OGC28" s="57"/>
      <c r="OGD28" s="57"/>
      <c r="OGE28" s="57"/>
      <c r="OGF28" s="57"/>
      <c r="OGG28" s="57"/>
      <c r="OGH28" s="57"/>
      <c r="OGI28" s="57"/>
      <c r="OGJ28" s="57"/>
      <c r="OGK28" s="57"/>
      <c r="OGL28" s="57"/>
      <c r="OGM28" s="57"/>
      <c r="OGN28" s="57"/>
      <c r="OGO28" s="57"/>
      <c r="OGP28" s="57"/>
      <c r="OGQ28" s="57"/>
      <c r="OGR28" s="57"/>
      <c r="OGS28" s="57"/>
      <c r="OGT28" s="57"/>
      <c r="OGU28" s="57"/>
      <c r="OGV28" s="57"/>
      <c r="OGW28" s="57"/>
      <c r="OGX28" s="57"/>
      <c r="OGY28" s="57"/>
      <c r="OGZ28" s="57"/>
      <c r="OHA28" s="57"/>
      <c r="OHB28" s="57"/>
      <c r="OHC28" s="57"/>
      <c r="OHD28" s="57"/>
      <c r="OHE28" s="57"/>
      <c r="OHF28" s="57"/>
      <c r="OHG28" s="57"/>
      <c r="OHH28" s="57"/>
      <c r="OHI28" s="57"/>
      <c r="OHJ28" s="57"/>
      <c r="OHK28" s="57"/>
      <c r="OHL28" s="57"/>
      <c r="OHM28" s="57"/>
      <c r="OHN28" s="57"/>
      <c r="OHO28" s="57"/>
      <c r="OHP28" s="57"/>
      <c r="OHQ28" s="57"/>
      <c r="OHR28" s="57"/>
      <c r="OHS28" s="57"/>
      <c r="OHT28" s="57"/>
      <c r="OHU28" s="57"/>
      <c r="OHV28" s="57"/>
      <c r="OHW28" s="57"/>
      <c r="OHX28" s="57"/>
      <c r="OHY28" s="57"/>
      <c r="OHZ28" s="57"/>
      <c r="OIA28" s="57"/>
      <c r="OIB28" s="57"/>
      <c r="OIC28" s="57"/>
      <c r="OID28" s="57"/>
      <c r="OIE28" s="57"/>
      <c r="OIF28" s="57"/>
      <c r="OIG28" s="57"/>
      <c r="OIH28" s="57"/>
      <c r="OII28" s="57"/>
      <c r="OIJ28" s="57"/>
      <c r="OIK28" s="57"/>
      <c r="OIL28" s="57"/>
      <c r="OIM28" s="57"/>
      <c r="OIN28" s="57"/>
      <c r="OIO28" s="57"/>
      <c r="OIP28" s="57"/>
      <c r="OIQ28" s="57"/>
      <c r="OIR28" s="57"/>
      <c r="OIS28" s="57"/>
      <c r="OIT28" s="57"/>
      <c r="OIU28" s="57"/>
      <c r="OIV28" s="57"/>
      <c r="OIW28" s="57"/>
      <c r="OIX28" s="57"/>
      <c r="OIY28" s="57"/>
      <c r="OIZ28" s="57"/>
      <c r="OJA28" s="57"/>
      <c r="OJB28" s="57"/>
      <c r="OJC28" s="57"/>
      <c r="OJD28" s="57"/>
      <c r="OJE28" s="57"/>
      <c r="OJF28" s="57"/>
      <c r="OJG28" s="57"/>
      <c r="OJH28" s="57"/>
      <c r="OJI28" s="57"/>
      <c r="OJJ28" s="57"/>
      <c r="OJK28" s="57"/>
      <c r="OJL28" s="57"/>
      <c r="OJM28" s="57"/>
      <c r="OJN28" s="57"/>
      <c r="OJO28" s="57"/>
      <c r="OJP28" s="57"/>
      <c r="OJQ28" s="57"/>
      <c r="OJR28" s="57"/>
      <c r="OJS28" s="57"/>
      <c r="OJT28" s="57"/>
      <c r="OJU28" s="57"/>
      <c r="OJV28" s="57"/>
      <c r="OJW28" s="57"/>
      <c r="OJX28" s="57"/>
      <c r="OJY28" s="57"/>
      <c r="OJZ28" s="57"/>
      <c r="OKA28" s="57"/>
      <c r="OKB28" s="57"/>
      <c r="OKC28" s="57"/>
      <c r="OKD28" s="57"/>
      <c r="OKE28" s="57"/>
      <c r="OKF28" s="57"/>
      <c r="OKG28" s="57"/>
      <c r="OKH28" s="57"/>
      <c r="OKI28" s="57"/>
      <c r="OKJ28" s="57"/>
      <c r="OKK28" s="57"/>
      <c r="OKL28" s="57"/>
      <c r="OKM28" s="57"/>
      <c r="OKN28" s="57"/>
      <c r="OKO28" s="57"/>
      <c r="OKP28" s="57"/>
      <c r="OKQ28" s="57"/>
      <c r="OKR28" s="57"/>
      <c r="OKS28" s="57"/>
      <c r="OKT28" s="57"/>
      <c r="OKU28" s="57"/>
      <c r="OKV28" s="57"/>
      <c r="OKW28" s="57"/>
      <c r="OKX28" s="57"/>
      <c r="OKY28" s="57"/>
      <c r="OKZ28" s="57"/>
      <c r="OLA28" s="57"/>
      <c r="OLB28" s="57"/>
      <c r="OLC28" s="57"/>
      <c r="OLD28" s="57"/>
      <c r="OLE28" s="57"/>
      <c r="OLF28" s="57"/>
      <c r="OLG28" s="57"/>
      <c r="OLH28" s="57"/>
      <c r="OLI28" s="57"/>
      <c r="OLJ28" s="57"/>
      <c r="OLK28" s="57"/>
      <c r="OLL28" s="57"/>
      <c r="OLM28" s="57"/>
      <c r="OLN28" s="57"/>
      <c r="OLO28" s="57"/>
      <c r="OLP28" s="57"/>
      <c r="OLQ28" s="57"/>
      <c r="OLR28" s="57"/>
      <c r="OLS28" s="57"/>
      <c r="OLT28" s="57"/>
      <c r="OLU28" s="57"/>
      <c r="OLV28" s="57"/>
      <c r="OLW28" s="57"/>
      <c r="OLX28" s="57"/>
      <c r="OLY28" s="57"/>
      <c r="OLZ28" s="57"/>
      <c r="OMA28" s="57"/>
      <c r="OMB28" s="57"/>
      <c r="OMC28" s="57"/>
      <c r="OMD28" s="57"/>
      <c r="OME28" s="57"/>
      <c r="OMF28" s="57"/>
      <c r="OMG28" s="57"/>
      <c r="OMH28" s="57"/>
      <c r="OMI28" s="57"/>
      <c r="OMJ28" s="57"/>
      <c r="OMK28" s="57"/>
      <c r="OML28" s="57"/>
      <c r="OMM28" s="57"/>
      <c r="OMN28" s="57"/>
      <c r="OMO28" s="57"/>
      <c r="OMP28" s="57"/>
      <c r="OMQ28" s="57"/>
      <c r="OMR28" s="57"/>
      <c r="OMS28" s="57"/>
      <c r="OMT28" s="57"/>
      <c r="OMU28" s="57"/>
      <c r="OMV28" s="57"/>
      <c r="OMW28" s="57"/>
      <c r="OMX28" s="57"/>
      <c r="OMY28" s="57"/>
      <c r="OMZ28" s="57"/>
      <c r="ONA28" s="57"/>
      <c r="ONB28" s="57"/>
      <c r="ONC28" s="57"/>
      <c r="OND28" s="57"/>
      <c r="ONE28" s="57"/>
      <c r="ONF28" s="57"/>
      <c r="ONG28" s="57"/>
      <c r="ONH28" s="57"/>
      <c r="ONI28" s="57"/>
      <c r="ONJ28" s="57"/>
      <c r="ONK28" s="57"/>
      <c r="ONL28" s="57"/>
      <c r="ONM28" s="57"/>
      <c r="ONN28" s="57"/>
      <c r="ONO28" s="57"/>
      <c r="ONP28" s="57"/>
      <c r="ONQ28" s="57"/>
      <c r="ONR28" s="57"/>
      <c r="ONS28" s="57"/>
      <c r="ONT28" s="57"/>
      <c r="ONU28" s="57"/>
      <c r="ONV28" s="57"/>
      <c r="ONW28" s="57"/>
      <c r="ONX28" s="57"/>
      <c r="ONY28" s="57"/>
      <c r="ONZ28" s="57"/>
      <c r="OOA28" s="57"/>
      <c r="OOB28" s="57"/>
      <c r="OOC28" s="57"/>
      <c r="OOD28" s="57"/>
      <c r="OOE28" s="57"/>
      <c r="OOF28" s="57"/>
      <c r="OOG28" s="57"/>
      <c r="OOH28" s="57"/>
      <c r="OOI28" s="57"/>
      <c r="OOJ28" s="57"/>
      <c r="OOK28" s="57"/>
      <c r="OOL28" s="57"/>
      <c r="OOM28" s="57"/>
      <c r="OON28" s="57"/>
      <c r="OOO28" s="57"/>
      <c r="OOP28" s="57"/>
      <c r="OOQ28" s="57"/>
      <c r="OOR28" s="57"/>
      <c r="OOS28" s="57"/>
      <c r="OOT28" s="57"/>
      <c r="OOU28" s="57"/>
      <c r="OOV28" s="57"/>
      <c r="OOW28" s="57"/>
      <c r="OOX28" s="57"/>
      <c r="OOY28" s="57"/>
      <c r="OOZ28" s="57"/>
      <c r="OPA28" s="57"/>
      <c r="OPB28" s="57"/>
      <c r="OPC28" s="57"/>
      <c r="OPD28" s="57"/>
      <c r="OPE28" s="57"/>
      <c r="OPF28" s="57"/>
      <c r="OPG28" s="57"/>
      <c r="OPH28" s="57"/>
      <c r="OPI28" s="57"/>
      <c r="OPJ28" s="57"/>
      <c r="OPK28" s="57"/>
      <c r="OPL28" s="57"/>
      <c r="OPM28" s="57"/>
      <c r="OPN28" s="57"/>
      <c r="OPO28" s="57"/>
      <c r="OPP28" s="57"/>
      <c r="OPQ28" s="57"/>
      <c r="OPR28" s="57"/>
      <c r="OPS28" s="57"/>
      <c r="OPT28" s="57"/>
      <c r="OPU28" s="57"/>
      <c r="OPV28" s="57"/>
      <c r="OPW28" s="57"/>
      <c r="OPX28" s="57"/>
      <c r="OPY28" s="57"/>
      <c r="OPZ28" s="57"/>
      <c r="OQA28" s="57"/>
      <c r="OQB28" s="57"/>
      <c r="OQC28" s="57"/>
      <c r="OQD28" s="57"/>
      <c r="OQE28" s="57"/>
      <c r="OQF28" s="57"/>
      <c r="OQG28" s="57"/>
      <c r="OQH28" s="57"/>
      <c r="OQI28" s="57"/>
      <c r="OQJ28" s="57"/>
      <c r="OQK28" s="57"/>
      <c r="OQL28" s="57"/>
      <c r="OQM28" s="57"/>
      <c r="OQN28" s="57"/>
      <c r="OQO28" s="57"/>
      <c r="OQP28" s="57"/>
      <c r="OQQ28" s="57"/>
      <c r="OQR28" s="57"/>
      <c r="OQS28" s="57"/>
      <c r="OQT28" s="57"/>
      <c r="OQU28" s="57"/>
      <c r="OQV28" s="57"/>
      <c r="OQW28" s="57"/>
      <c r="OQX28" s="57"/>
      <c r="OQY28" s="57"/>
      <c r="OQZ28" s="57"/>
      <c r="ORA28" s="57"/>
      <c r="ORB28" s="57"/>
      <c r="ORC28" s="57"/>
      <c r="ORD28" s="57"/>
      <c r="ORE28" s="57"/>
      <c r="ORF28" s="57"/>
      <c r="ORG28" s="57"/>
      <c r="ORH28" s="57"/>
      <c r="ORI28" s="57"/>
      <c r="ORJ28" s="57"/>
      <c r="ORK28" s="57"/>
      <c r="ORL28" s="57"/>
      <c r="ORM28" s="57"/>
      <c r="ORN28" s="57"/>
      <c r="ORO28" s="57"/>
      <c r="ORP28" s="57"/>
      <c r="ORQ28" s="57"/>
      <c r="ORR28" s="57"/>
      <c r="ORS28" s="57"/>
      <c r="ORT28" s="57"/>
      <c r="ORU28" s="57"/>
      <c r="ORV28" s="57"/>
      <c r="ORW28" s="57"/>
      <c r="ORX28" s="57"/>
      <c r="ORY28" s="57"/>
      <c r="ORZ28" s="57"/>
      <c r="OSA28" s="57"/>
      <c r="OSB28" s="57"/>
      <c r="OSC28" s="57"/>
      <c r="OSD28" s="57"/>
      <c r="OSE28" s="57"/>
      <c r="OSF28" s="57"/>
      <c r="OSG28" s="57"/>
      <c r="OSH28" s="57"/>
      <c r="OSI28" s="57"/>
      <c r="OSJ28" s="57"/>
      <c r="OSK28" s="57"/>
      <c r="OSL28" s="57"/>
      <c r="OSM28" s="57"/>
      <c r="OSN28" s="57"/>
      <c r="OSO28" s="57"/>
      <c r="OSP28" s="57"/>
      <c r="OSQ28" s="57"/>
      <c r="OSR28" s="57"/>
      <c r="OSS28" s="57"/>
      <c r="OST28" s="57"/>
      <c r="OSU28" s="57"/>
      <c r="OSV28" s="57"/>
      <c r="OSW28" s="57"/>
      <c r="OSX28" s="57"/>
      <c r="OSY28" s="57"/>
      <c r="OSZ28" s="57"/>
      <c r="OTA28" s="57"/>
      <c r="OTB28" s="57"/>
      <c r="OTC28" s="57"/>
      <c r="OTD28" s="57"/>
      <c r="OTE28" s="57"/>
      <c r="OTF28" s="57"/>
      <c r="OTG28" s="57"/>
      <c r="OTH28" s="57"/>
      <c r="OTI28" s="57"/>
      <c r="OTJ28" s="57"/>
      <c r="OTK28" s="57"/>
      <c r="OTL28" s="57"/>
      <c r="OTM28" s="57"/>
      <c r="OTN28" s="57"/>
      <c r="OTO28" s="57"/>
      <c r="OTP28" s="57"/>
      <c r="OTQ28" s="57"/>
      <c r="OTR28" s="57"/>
      <c r="OTS28" s="57"/>
      <c r="OTT28" s="57"/>
      <c r="OTU28" s="57"/>
      <c r="OTV28" s="57"/>
      <c r="OTW28" s="57"/>
      <c r="OTX28" s="57"/>
      <c r="OTY28" s="57"/>
      <c r="OTZ28" s="57"/>
      <c r="OUA28" s="57"/>
      <c r="OUB28" s="57"/>
      <c r="OUC28" s="57"/>
      <c r="OUD28" s="57"/>
      <c r="OUE28" s="57"/>
      <c r="OUF28" s="57"/>
      <c r="OUG28" s="57"/>
      <c r="OUH28" s="57"/>
      <c r="OUI28" s="57"/>
      <c r="OUJ28" s="57"/>
      <c r="OUK28" s="57"/>
      <c r="OUL28" s="57"/>
      <c r="OUM28" s="57"/>
      <c r="OUN28" s="57"/>
      <c r="OUO28" s="57"/>
      <c r="OUP28" s="57"/>
      <c r="OUQ28" s="57"/>
      <c r="OUR28" s="57"/>
      <c r="OUS28" s="57"/>
      <c r="OUT28" s="57"/>
      <c r="OUU28" s="57"/>
      <c r="OUV28" s="57"/>
      <c r="OUW28" s="57"/>
      <c r="OUX28" s="57"/>
      <c r="OUY28" s="57"/>
      <c r="OUZ28" s="57"/>
      <c r="OVA28" s="57"/>
      <c r="OVB28" s="57"/>
      <c r="OVC28" s="57"/>
      <c r="OVD28" s="57"/>
      <c r="OVE28" s="57"/>
      <c r="OVF28" s="57"/>
      <c r="OVG28" s="57"/>
      <c r="OVH28" s="57"/>
      <c r="OVI28" s="57"/>
      <c r="OVJ28" s="57"/>
      <c r="OVK28" s="57"/>
      <c r="OVL28" s="57"/>
      <c r="OVM28" s="57"/>
      <c r="OVN28" s="57"/>
      <c r="OVO28" s="57"/>
      <c r="OVP28" s="57"/>
      <c r="OVQ28" s="57"/>
      <c r="OVR28" s="57"/>
      <c r="OVS28" s="57"/>
      <c r="OVT28" s="57"/>
      <c r="OVU28" s="57"/>
      <c r="OVV28" s="57"/>
      <c r="OVW28" s="57"/>
      <c r="OVX28" s="57"/>
      <c r="OVY28" s="57"/>
      <c r="OVZ28" s="57"/>
      <c r="OWA28" s="57"/>
      <c r="OWB28" s="57"/>
      <c r="OWC28" s="57"/>
      <c r="OWD28" s="57"/>
      <c r="OWE28" s="57"/>
      <c r="OWF28" s="57"/>
      <c r="OWG28" s="57"/>
      <c r="OWH28" s="57"/>
      <c r="OWI28" s="57"/>
      <c r="OWJ28" s="57"/>
      <c r="OWK28" s="57"/>
      <c r="OWL28" s="57"/>
      <c r="OWM28" s="57"/>
      <c r="OWN28" s="57"/>
      <c r="OWO28" s="57"/>
      <c r="OWP28" s="57"/>
      <c r="OWQ28" s="57"/>
      <c r="OWR28" s="57"/>
      <c r="OWS28" s="57"/>
      <c r="OWT28" s="57"/>
      <c r="OWU28" s="57"/>
      <c r="OWV28" s="57"/>
      <c r="OWW28" s="57"/>
      <c r="OWX28" s="57"/>
      <c r="OWY28" s="57"/>
      <c r="OWZ28" s="57"/>
      <c r="OXA28" s="57"/>
      <c r="OXB28" s="57"/>
      <c r="OXC28" s="57"/>
      <c r="OXD28" s="57"/>
      <c r="OXE28" s="57"/>
      <c r="OXF28" s="57"/>
      <c r="OXG28" s="57"/>
      <c r="OXH28" s="57"/>
      <c r="OXI28" s="57"/>
      <c r="OXJ28" s="57"/>
      <c r="OXK28" s="57"/>
      <c r="OXL28" s="57"/>
      <c r="OXM28" s="57"/>
      <c r="OXN28" s="57"/>
      <c r="OXO28" s="57"/>
      <c r="OXP28" s="57"/>
      <c r="OXQ28" s="57"/>
      <c r="OXR28" s="57"/>
      <c r="OXS28" s="57"/>
      <c r="OXT28" s="57"/>
      <c r="OXU28" s="57"/>
      <c r="OXV28" s="57"/>
      <c r="OXW28" s="57"/>
      <c r="OXX28" s="57"/>
      <c r="OXY28" s="57"/>
      <c r="OXZ28" s="57"/>
      <c r="OYA28" s="57"/>
      <c r="OYB28" s="57"/>
      <c r="OYC28" s="57"/>
      <c r="OYD28" s="57"/>
      <c r="OYE28" s="57"/>
      <c r="OYF28" s="57"/>
      <c r="OYG28" s="57"/>
      <c r="OYH28" s="57"/>
      <c r="OYI28" s="57"/>
      <c r="OYJ28" s="57"/>
      <c r="OYK28" s="57"/>
      <c r="OYL28" s="57"/>
      <c r="OYM28" s="57"/>
      <c r="OYN28" s="57"/>
      <c r="OYO28" s="57"/>
      <c r="OYP28" s="57"/>
      <c r="OYQ28" s="57"/>
      <c r="OYR28" s="57"/>
      <c r="OYS28" s="57"/>
      <c r="OYT28" s="57"/>
      <c r="OYU28" s="57"/>
      <c r="OYV28" s="57"/>
      <c r="OYW28" s="57"/>
      <c r="OYX28" s="57"/>
      <c r="OYY28" s="57"/>
      <c r="OYZ28" s="57"/>
      <c r="OZA28" s="57"/>
      <c r="OZB28" s="57"/>
      <c r="OZC28" s="57"/>
      <c r="OZD28" s="57"/>
      <c r="OZE28" s="57"/>
      <c r="OZF28" s="57"/>
      <c r="OZG28" s="57"/>
      <c r="OZH28" s="57"/>
      <c r="OZI28" s="57"/>
      <c r="OZJ28" s="57"/>
      <c r="OZK28" s="57"/>
      <c r="OZL28" s="57"/>
      <c r="OZM28" s="57"/>
      <c r="OZN28" s="57"/>
      <c r="OZO28" s="57"/>
      <c r="OZP28" s="57"/>
      <c r="OZQ28" s="57"/>
      <c r="OZR28" s="57"/>
      <c r="OZS28" s="57"/>
      <c r="OZT28" s="57"/>
      <c r="OZU28" s="57"/>
      <c r="OZV28" s="57"/>
      <c r="OZW28" s="57"/>
      <c r="OZX28" s="57"/>
      <c r="OZY28" s="57"/>
      <c r="OZZ28" s="57"/>
      <c r="PAA28" s="57"/>
      <c r="PAB28" s="57"/>
      <c r="PAC28" s="57"/>
      <c r="PAD28" s="57"/>
      <c r="PAE28" s="57"/>
      <c r="PAF28" s="57"/>
      <c r="PAG28" s="57"/>
      <c r="PAH28" s="57"/>
      <c r="PAI28" s="57"/>
      <c r="PAJ28" s="57"/>
      <c r="PAK28" s="57"/>
      <c r="PAL28" s="57"/>
      <c r="PAM28" s="57"/>
      <c r="PAN28" s="57"/>
      <c r="PAO28" s="57"/>
      <c r="PAP28" s="57"/>
      <c r="PAQ28" s="57"/>
      <c r="PAR28" s="57"/>
      <c r="PAS28" s="57"/>
      <c r="PAT28" s="57"/>
      <c r="PAU28" s="57"/>
      <c r="PAV28" s="57"/>
      <c r="PAW28" s="57"/>
      <c r="PAX28" s="57"/>
      <c r="PAY28" s="57"/>
      <c r="PAZ28" s="57"/>
      <c r="PBA28" s="57"/>
      <c r="PBB28" s="57"/>
      <c r="PBC28" s="57"/>
      <c r="PBD28" s="57"/>
      <c r="PBE28" s="57"/>
      <c r="PBF28" s="57"/>
      <c r="PBG28" s="57"/>
      <c r="PBH28" s="57"/>
      <c r="PBI28" s="57"/>
      <c r="PBJ28" s="57"/>
      <c r="PBK28" s="57"/>
      <c r="PBL28" s="57"/>
      <c r="PBM28" s="57"/>
      <c r="PBN28" s="57"/>
      <c r="PBO28" s="57"/>
      <c r="PBP28" s="57"/>
      <c r="PBQ28" s="57"/>
      <c r="PBR28" s="57"/>
      <c r="PBS28" s="57"/>
      <c r="PBT28" s="57"/>
      <c r="PBU28" s="57"/>
      <c r="PBV28" s="57"/>
      <c r="PBW28" s="57"/>
      <c r="PBX28" s="57"/>
      <c r="PBY28" s="57"/>
      <c r="PBZ28" s="57"/>
      <c r="PCA28" s="57"/>
      <c r="PCB28" s="57"/>
      <c r="PCC28" s="57"/>
      <c r="PCD28" s="57"/>
      <c r="PCE28" s="57"/>
      <c r="PCF28" s="57"/>
      <c r="PCG28" s="57"/>
      <c r="PCH28" s="57"/>
      <c r="PCI28" s="57"/>
      <c r="PCJ28" s="57"/>
      <c r="PCK28" s="57"/>
      <c r="PCL28" s="57"/>
      <c r="PCM28" s="57"/>
      <c r="PCN28" s="57"/>
      <c r="PCO28" s="57"/>
      <c r="PCP28" s="57"/>
      <c r="PCQ28" s="57"/>
      <c r="PCR28" s="57"/>
      <c r="PCS28" s="57"/>
      <c r="PCT28" s="57"/>
      <c r="PCU28" s="57"/>
      <c r="PCV28" s="57"/>
      <c r="PCW28" s="57"/>
      <c r="PCX28" s="57"/>
      <c r="PCY28" s="57"/>
      <c r="PCZ28" s="57"/>
      <c r="PDA28" s="57"/>
      <c r="PDB28" s="57"/>
      <c r="PDC28" s="57"/>
      <c r="PDD28" s="57"/>
      <c r="PDE28" s="57"/>
      <c r="PDF28" s="57"/>
      <c r="PDG28" s="57"/>
      <c r="PDH28" s="57"/>
      <c r="PDI28" s="57"/>
      <c r="PDJ28" s="57"/>
      <c r="PDK28" s="57"/>
      <c r="PDL28" s="57"/>
      <c r="PDM28" s="57"/>
      <c r="PDN28" s="57"/>
      <c r="PDO28" s="57"/>
      <c r="PDP28" s="57"/>
      <c r="PDQ28" s="57"/>
      <c r="PDR28" s="57"/>
      <c r="PDS28" s="57"/>
      <c r="PDT28" s="57"/>
      <c r="PDU28" s="57"/>
      <c r="PDV28" s="57"/>
      <c r="PDW28" s="57"/>
      <c r="PDX28" s="57"/>
      <c r="PDY28" s="57"/>
      <c r="PDZ28" s="57"/>
      <c r="PEA28" s="57"/>
      <c r="PEB28" s="57"/>
      <c r="PEC28" s="57"/>
      <c r="PED28" s="57"/>
      <c r="PEE28" s="57"/>
      <c r="PEF28" s="57"/>
      <c r="PEG28" s="57"/>
      <c r="PEH28" s="57"/>
      <c r="PEI28" s="57"/>
      <c r="PEJ28" s="57"/>
      <c r="PEK28" s="57"/>
      <c r="PEL28" s="57"/>
      <c r="PEM28" s="57"/>
      <c r="PEN28" s="57"/>
      <c r="PEO28" s="57"/>
      <c r="PEP28" s="57"/>
      <c r="PEQ28" s="57"/>
      <c r="PER28" s="57"/>
      <c r="PES28" s="57"/>
      <c r="PET28" s="57"/>
      <c r="PEU28" s="57"/>
      <c r="PEV28" s="57"/>
      <c r="PEW28" s="57"/>
      <c r="PEX28" s="57"/>
      <c r="PEY28" s="57"/>
      <c r="PEZ28" s="57"/>
      <c r="PFA28" s="57"/>
      <c r="PFB28" s="57"/>
      <c r="PFC28" s="57"/>
      <c r="PFD28" s="57"/>
      <c r="PFE28" s="57"/>
      <c r="PFF28" s="57"/>
      <c r="PFG28" s="57"/>
      <c r="PFH28" s="57"/>
      <c r="PFI28" s="57"/>
      <c r="PFJ28" s="57"/>
      <c r="PFK28" s="57"/>
      <c r="PFL28" s="57"/>
      <c r="PFM28" s="57"/>
      <c r="PFN28" s="57"/>
      <c r="PFO28" s="57"/>
      <c r="PFP28" s="57"/>
      <c r="PFQ28" s="57"/>
      <c r="PFR28" s="57"/>
      <c r="PFS28" s="57"/>
      <c r="PFT28" s="57"/>
      <c r="PFU28" s="57"/>
      <c r="PFV28" s="57"/>
      <c r="PFW28" s="57"/>
      <c r="PFX28" s="57"/>
      <c r="PFY28" s="57"/>
      <c r="PFZ28" s="57"/>
      <c r="PGA28" s="57"/>
      <c r="PGB28" s="57"/>
      <c r="PGC28" s="57"/>
      <c r="PGD28" s="57"/>
      <c r="PGE28" s="57"/>
      <c r="PGF28" s="57"/>
      <c r="PGG28" s="57"/>
      <c r="PGH28" s="57"/>
      <c r="PGI28" s="57"/>
      <c r="PGJ28" s="57"/>
      <c r="PGK28" s="57"/>
      <c r="PGL28" s="57"/>
      <c r="PGM28" s="57"/>
      <c r="PGN28" s="57"/>
      <c r="PGO28" s="57"/>
      <c r="PGP28" s="57"/>
      <c r="PGQ28" s="57"/>
      <c r="PGR28" s="57"/>
      <c r="PGS28" s="57"/>
      <c r="PGT28" s="57"/>
      <c r="PGU28" s="57"/>
      <c r="PGV28" s="57"/>
      <c r="PGW28" s="57"/>
      <c r="PGX28" s="57"/>
      <c r="PGY28" s="57"/>
      <c r="PGZ28" s="57"/>
      <c r="PHA28" s="57"/>
      <c r="PHB28" s="57"/>
      <c r="PHC28" s="57"/>
      <c r="PHD28" s="57"/>
      <c r="PHE28" s="57"/>
      <c r="PHF28" s="57"/>
      <c r="PHG28" s="57"/>
      <c r="PHH28" s="57"/>
      <c r="PHI28" s="57"/>
      <c r="PHJ28" s="57"/>
      <c r="PHK28" s="57"/>
      <c r="PHL28" s="57"/>
      <c r="PHM28" s="57"/>
      <c r="PHN28" s="57"/>
      <c r="PHO28" s="57"/>
      <c r="PHP28" s="57"/>
      <c r="PHQ28" s="57"/>
      <c r="PHR28" s="57"/>
      <c r="PHS28" s="57"/>
      <c r="PHT28" s="57"/>
      <c r="PHU28" s="57"/>
      <c r="PHV28" s="57"/>
      <c r="PHW28" s="57"/>
      <c r="PHX28" s="57"/>
      <c r="PHY28" s="57"/>
      <c r="PHZ28" s="57"/>
      <c r="PIA28" s="57"/>
      <c r="PIB28" s="57"/>
      <c r="PIC28" s="57"/>
      <c r="PID28" s="57"/>
      <c r="PIE28" s="57"/>
      <c r="PIF28" s="57"/>
      <c r="PIG28" s="57"/>
      <c r="PIH28" s="57"/>
      <c r="PII28" s="57"/>
      <c r="PIJ28" s="57"/>
      <c r="PIK28" s="57"/>
      <c r="PIL28" s="57"/>
      <c r="PIM28" s="57"/>
      <c r="PIN28" s="57"/>
      <c r="PIO28" s="57"/>
      <c r="PIP28" s="57"/>
      <c r="PIQ28" s="57"/>
      <c r="PIR28" s="57"/>
      <c r="PIS28" s="57"/>
      <c r="PIT28" s="57"/>
      <c r="PIU28" s="57"/>
      <c r="PIV28" s="57"/>
      <c r="PIW28" s="57"/>
      <c r="PIX28" s="57"/>
      <c r="PIY28" s="57"/>
      <c r="PIZ28" s="57"/>
      <c r="PJA28" s="57"/>
      <c r="PJB28" s="57"/>
      <c r="PJC28" s="57"/>
      <c r="PJD28" s="57"/>
      <c r="PJE28" s="57"/>
      <c r="PJF28" s="57"/>
      <c r="PJG28" s="57"/>
      <c r="PJH28" s="57"/>
      <c r="PJI28" s="57"/>
      <c r="PJJ28" s="57"/>
      <c r="PJK28" s="57"/>
      <c r="PJL28" s="57"/>
      <c r="PJM28" s="57"/>
      <c r="PJN28" s="57"/>
      <c r="PJO28" s="57"/>
      <c r="PJP28" s="57"/>
      <c r="PJQ28" s="57"/>
      <c r="PJR28" s="57"/>
      <c r="PJS28" s="57"/>
      <c r="PJT28" s="57"/>
      <c r="PJU28" s="57"/>
      <c r="PJV28" s="57"/>
      <c r="PJW28" s="57"/>
      <c r="PJX28" s="57"/>
      <c r="PJY28" s="57"/>
      <c r="PJZ28" s="57"/>
      <c r="PKA28" s="57"/>
      <c r="PKB28" s="57"/>
      <c r="PKC28" s="57"/>
      <c r="PKD28" s="57"/>
      <c r="PKE28" s="57"/>
      <c r="PKF28" s="57"/>
      <c r="PKG28" s="57"/>
      <c r="PKH28" s="57"/>
      <c r="PKI28" s="57"/>
      <c r="PKJ28" s="57"/>
      <c r="PKK28" s="57"/>
      <c r="PKL28" s="57"/>
      <c r="PKM28" s="57"/>
      <c r="PKN28" s="57"/>
      <c r="PKO28" s="57"/>
      <c r="PKP28" s="57"/>
      <c r="PKQ28" s="57"/>
      <c r="PKR28" s="57"/>
      <c r="PKS28" s="57"/>
      <c r="PKT28" s="57"/>
      <c r="PKU28" s="57"/>
      <c r="PKV28" s="57"/>
      <c r="PKW28" s="57"/>
      <c r="PKX28" s="57"/>
      <c r="PKY28" s="57"/>
      <c r="PKZ28" s="57"/>
      <c r="PLA28" s="57"/>
      <c r="PLB28" s="57"/>
      <c r="PLC28" s="57"/>
      <c r="PLD28" s="57"/>
      <c r="PLE28" s="57"/>
      <c r="PLF28" s="57"/>
      <c r="PLG28" s="57"/>
      <c r="PLH28" s="57"/>
      <c r="PLI28" s="57"/>
      <c r="PLJ28" s="57"/>
      <c r="PLK28" s="57"/>
      <c r="PLL28" s="57"/>
      <c r="PLM28" s="57"/>
      <c r="PLN28" s="57"/>
      <c r="PLO28" s="57"/>
      <c r="PLP28" s="57"/>
      <c r="PLQ28" s="57"/>
      <c r="PLR28" s="57"/>
      <c r="PLS28" s="57"/>
      <c r="PLT28" s="57"/>
      <c r="PLU28" s="57"/>
      <c r="PLV28" s="57"/>
      <c r="PLW28" s="57"/>
      <c r="PLX28" s="57"/>
      <c r="PLY28" s="57"/>
      <c r="PLZ28" s="57"/>
      <c r="PMA28" s="57"/>
      <c r="PMB28" s="57"/>
      <c r="PMC28" s="57"/>
      <c r="PMD28" s="57"/>
      <c r="PME28" s="57"/>
      <c r="PMF28" s="57"/>
      <c r="PMG28" s="57"/>
      <c r="PMH28" s="57"/>
      <c r="PMI28" s="57"/>
      <c r="PMJ28" s="57"/>
      <c r="PMK28" s="57"/>
      <c r="PML28" s="57"/>
      <c r="PMM28" s="57"/>
      <c r="PMN28" s="57"/>
      <c r="PMO28" s="57"/>
      <c r="PMP28" s="57"/>
      <c r="PMQ28" s="57"/>
      <c r="PMR28" s="57"/>
      <c r="PMS28" s="57"/>
      <c r="PMT28" s="57"/>
      <c r="PMU28" s="57"/>
      <c r="PMV28" s="57"/>
      <c r="PMW28" s="57"/>
      <c r="PMX28" s="57"/>
      <c r="PMY28" s="57"/>
      <c r="PMZ28" s="57"/>
      <c r="PNA28" s="57"/>
      <c r="PNB28" s="57"/>
      <c r="PNC28" s="57"/>
      <c r="PND28" s="57"/>
      <c r="PNE28" s="57"/>
      <c r="PNF28" s="57"/>
      <c r="PNG28" s="57"/>
      <c r="PNH28" s="57"/>
      <c r="PNI28" s="57"/>
      <c r="PNJ28" s="57"/>
      <c r="PNK28" s="57"/>
      <c r="PNL28" s="57"/>
      <c r="PNM28" s="57"/>
      <c r="PNN28" s="57"/>
      <c r="PNO28" s="57"/>
      <c r="PNP28" s="57"/>
      <c r="PNQ28" s="57"/>
      <c r="PNR28" s="57"/>
      <c r="PNS28" s="57"/>
      <c r="PNT28" s="57"/>
      <c r="PNU28" s="57"/>
      <c r="PNV28" s="57"/>
      <c r="PNW28" s="57"/>
      <c r="PNX28" s="57"/>
      <c r="PNY28" s="57"/>
      <c r="PNZ28" s="57"/>
      <c r="POA28" s="57"/>
      <c r="POB28" s="57"/>
      <c r="POC28" s="57"/>
      <c r="POD28" s="57"/>
      <c r="POE28" s="57"/>
      <c r="POF28" s="57"/>
      <c r="POG28" s="57"/>
      <c r="POH28" s="57"/>
      <c r="POI28" s="57"/>
      <c r="POJ28" s="57"/>
      <c r="POK28" s="57"/>
      <c r="POL28" s="57"/>
      <c r="POM28" s="57"/>
      <c r="PON28" s="57"/>
      <c r="POO28" s="57"/>
      <c r="POP28" s="57"/>
      <c r="POQ28" s="57"/>
      <c r="POR28" s="57"/>
      <c r="POS28" s="57"/>
      <c r="POT28" s="57"/>
      <c r="POU28" s="57"/>
      <c r="POV28" s="57"/>
      <c r="POW28" s="57"/>
      <c r="POX28" s="57"/>
      <c r="POY28" s="57"/>
      <c r="POZ28" s="57"/>
      <c r="PPA28" s="57"/>
      <c r="PPB28" s="57"/>
      <c r="PPC28" s="57"/>
      <c r="PPD28" s="57"/>
      <c r="PPE28" s="57"/>
      <c r="PPF28" s="57"/>
      <c r="PPG28" s="57"/>
      <c r="PPH28" s="57"/>
      <c r="PPI28" s="57"/>
      <c r="PPJ28" s="57"/>
      <c r="PPK28" s="57"/>
      <c r="PPL28" s="57"/>
      <c r="PPM28" s="57"/>
      <c r="PPN28" s="57"/>
      <c r="PPO28" s="57"/>
      <c r="PPP28" s="57"/>
      <c r="PPQ28" s="57"/>
      <c r="PPR28" s="57"/>
      <c r="PPS28" s="57"/>
      <c r="PPT28" s="57"/>
      <c r="PPU28" s="57"/>
      <c r="PPV28" s="57"/>
      <c r="PPW28" s="57"/>
      <c r="PPX28" s="57"/>
      <c r="PPY28" s="57"/>
      <c r="PPZ28" s="57"/>
      <c r="PQA28" s="57"/>
      <c r="PQB28" s="57"/>
      <c r="PQC28" s="57"/>
      <c r="PQD28" s="57"/>
      <c r="PQE28" s="57"/>
      <c r="PQF28" s="57"/>
      <c r="PQG28" s="57"/>
      <c r="PQH28" s="57"/>
      <c r="PQI28" s="57"/>
      <c r="PQJ28" s="57"/>
      <c r="PQK28" s="57"/>
      <c r="PQL28" s="57"/>
      <c r="PQM28" s="57"/>
      <c r="PQN28" s="57"/>
      <c r="PQO28" s="57"/>
      <c r="PQP28" s="57"/>
      <c r="PQQ28" s="57"/>
      <c r="PQR28" s="57"/>
      <c r="PQS28" s="57"/>
      <c r="PQT28" s="57"/>
      <c r="PQU28" s="57"/>
      <c r="PQV28" s="57"/>
      <c r="PQW28" s="57"/>
      <c r="PQX28" s="57"/>
      <c r="PQY28" s="57"/>
      <c r="PQZ28" s="57"/>
      <c r="PRA28" s="57"/>
      <c r="PRB28" s="57"/>
      <c r="PRC28" s="57"/>
      <c r="PRD28" s="57"/>
      <c r="PRE28" s="57"/>
      <c r="PRF28" s="57"/>
      <c r="PRG28" s="57"/>
      <c r="PRH28" s="57"/>
      <c r="PRI28" s="57"/>
      <c r="PRJ28" s="57"/>
      <c r="PRK28" s="57"/>
      <c r="PRL28" s="57"/>
      <c r="PRM28" s="57"/>
      <c r="PRN28" s="57"/>
      <c r="PRO28" s="57"/>
      <c r="PRP28" s="57"/>
      <c r="PRQ28" s="57"/>
      <c r="PRR28" s="57"/>
      <c r="PRS28" s="57"/>
      <c r="PRT28" s="57"/>
      <c r="PRU28" s="57"/>
      <c r="PRV28" s="57"/>
      <c r="PRW28" s="57"/>
      <c r="PRX28" s="57"/>
      <c r="PRY28" s="57"/>
      <c r="PRZ28" s="57"/>
      <c r="PSA28" s="57"/>
      <c r="PSB28" s="57"/>
      <c r="PSC28" s="57"/>
      <c r="PSD28" s="57"/>
      <c r="PSE28" s="57"/>
      <c r="PSF28" s="57"/>
      <c r="PSG28" s="57"/>
      <c r="PSH28" s="57"/>
      <c r="PSI28" s="57"/>
      <c r="PSJ28" s="57"/>
      <c r="PSK28" s="57"/>
      <c r="PSL28" s="57"/>
      <c r="PSM28" s="57"/>
      <c r="PSN28" s="57"/>
      <c r="PSO28" s="57"/>
      <c r="PSP28" s="57"/>
      <c r="PSQ28" s="57"/>
      <c r="PSR28" s="57"/>
      <c r="PSS28" s="57"/>
      <c r="PST28" s="57"/>
      <c r="PSU28" s="57"/>
      <c r="PSV28" s="57"/>
      <c r="PSW28" s="57"/>
      <c r="PSX28" s="57"/>
      <c r="PSY28" s="57"/>
      <c r="PSZ28" s="57"/>
      <c r="PTA28" s="57"/>
      <c r="PTB28" s="57"/>
      <c r="PTC28" s="57"/>
      <c r="PTD28" s="57"/>
      <c r="PTE28" s="57"/>
      <c r="PTF28" s="57"/>
      <c r="PTG28" s="57"/>
      <c r="PTH28" s="57"/>
      <c r="PTI28" s="57"/>
      <c r="PTJ28" s="57"/>
      <c r="PTK28" s="57"/>
      <c r="PTL28" s="57"/>
      <c r="PTM28" s="57"/>
      <c r="PTN28" s="57"/>
      <c r="PTO28" s="57"/>
      <c r="PTP28" s="57"/>
      <c r="PTQ28" s="57"/>
      <c r="PTR28" s="57"/>
      <c r="PTS28" s="57"/>
      <c r="PTT28" s="57"/>
      <c r="PTU28" s="57"/>
      <c r="PTV28" s="57"/>
      <c r="PTW28" s="57"/>
      <c r="PTX28" s="57"/>
      <c r="PTY28" s="57"/>
      <c r="PTZ28" s="57"/>
      <c r="PUA28" s="57"/>
      <c r="PUB28" s="57"/>
      <c r="PUC28" s="57"/>
      <c r="PUD28" s="57"/>
      <c r="PUE28" s="57"/>
      <c r="PUF28" s="57"/>
      <c r="PUG28" s="57"/>
      <c r="PUH28" s="57"/>
      <c r="PUI28" s="57"/>
      <c r="PUJ28" s="57"/>
      <c r="PUK28" s="57"/>
      <c r="PUL28" s="57"/>
      <c r="PUM28" s="57"/>
      <c r="PUN28" s="57"/>
      <c r="PUO28" s="57"/>
      <c r="PUP28" s="57"/>
      <c r="PUQ28" s="57"/>
      <c r="PUR28" s="57"/>
      <c r="PUS28" s="57"/>
      <c r="PUT28" s="57"/>
      <c r="PUU28" s="57"/>
      <c r="PUV28" s="57"/>
      <c r="PUW28" s="57"/>
      <c r="PUX28" s="57"/>
      <c r="PUY28" s="57"/>
      <c r="PUZ28" s="57"/>
      <c r="PVA28" s="57"/>
      <c r="PVB28" s="57"/>
      <c r="PVC28" s="57"/>
      <c r="PVD28" s="57"/>
      <c r="PVE28" s="57"/>
      <c r="PVF28" s="57"/>
      <c r="PVG28" s="57"/>
      <c r="PVH28" s="57"/>
      <c r="PVI28" s="57"/>
      <c r="PVJ28" s="57"/>
      <c r="PVK28" s="57"/>
      <c r="PVL28" s="57"/>
      <c r="PVM28" s="57"/>
      <c r="PVN28" s="57"/>
      <c r="PVO28" s="57"/>
      <c r="PVP28" s="57"/>
      <c r="PVQ28" s="57"/>
      <c r="PVR28" s="57"/>
      <c r="PVS28" s="57"/>
      <c r="PVT28" s="57"/>
      <c r="PVU28" s="57"/>
      <c r="PVV28" s="57"/>
      <c r="PVW28" s="57"/>
      <c r="PVX28" s="57"/>
      <c r="PVY28" s="57"/>
      <c r="PVZ28" s="57"/>
      <c r="PWA28" s="57"/>
      <c r="PWB28" s="57"/>
      <c r="PWC28" s="57"/>
      <c r="PWD28" s="57"/>
      <c r="PWE28" s="57"/>
      <c r="PWF28" s="57"/>
      <c r="PWG28" s="57"/>
      <c r="PWH28" s="57"/>
      <c r="PWI28" s="57"/>
      <c r="PWJ28" s="57"/>
      <c r="PWK28" s="57"/>
      <c r="PWL28" s="57"/>
      <c r="PWM28" s="57"/>
      <c r="PWN28" s="57"/>
      <c r="PWO28" s="57"/>
      <c r="PWP28" s="57"/>
      <c r="PWQ28" s="57"/>
      <c r="PWR28" s="57"/>
      <c r="PWS28" s="57"/>
      <c r="PWT28" s="57"/>
      <c r="PWU28" s="57"/>
      <c r="PWV28" s="57"/>
      <c r="PWW28" s="57"/>
      <c r="PWX28" s="57"/>
      <c r="PWY28" s="57"/>
      <c r="PWZ28" s="57"/>
      <c r="PXA28" s="57"/>
      <c r="PXB28" s="57"/>
      <c r="PXC28" s="57"/>
      <c r="PXD28" s="57"/>
      <c r="PXE28" s="57"/>
      <c r="PXF28" s="57"/>
      <c r="PXG28" s="57"/>
      <c r="PXH28" s="57"/>
      <c r="PXI28" s="57"/>
      <c r="PXJ28" s="57"/>
      <c r="PXK28" s="57"/>
      <c r="PXL28" s="57"/>
      <c r="PXM28" s="57"/>
      <c r="PXN28" s="57"/>
      <c r="PXO28" s="57"/>
      <c r="PXP28" s="57"/>
      <c r="PXQ28" s="57"/>
      <c r="PXR28" s="57"/>
      <c r="PXS28" s="57"/>
      <c r="PXT28" s="57"/>
      <c r="PXU28" s="57"/>
      <c r="PXV28" s="57"/>
      <c r="PXW28" s="57"/>
      <c r="PXX28" s="57"/>
      <c r="PXY28" s="57"/>
      <c r="PXZ28" s="57"/>
      <c r="PYA28" s="57"/>
      <c r="PYB28" s="57"/>
      <c r="PYC28" s="57"/>
      <c r="PYD28" s="57"/>
      <c r="PYE28" s="57"/>
      <c r="PYF28" s="57"/>
      <c r="PYG28" s="57"/>
      <c r="PYH28" s="57"/>
      <c r="PYI28" s="57"/>
      <c r="PYJ28" s="57"/>
      <c r="PYK28" s="57"/>
      <c r="PYL28" s="57"/>
      <c r="PYM28" s="57"/>
      <c r="PYN28" s="57"/>
      <c r="PYO28" s="57"/>
      <c r="PYP28" s="57"/>
      <c r="PYQ28" s="57"/>
      <c r="PYR28" s="57"/>
      <c r="PYS28" s="57"/>
      <c r="PYT28" s="57"/>
      <c r="PYU28" s="57"/>
      <c r="PYV28" s="57"/>
      <c r="PYW28" s="57"/>
      <c r="PYX28" s="57"/>
      <c r="PYY28" s="57"/>
      <c r="PYZ28" s="57"/>
      <c r="PZA28" s="57"/>
      <c r="PZB28" s="57"/>
      <c r="PZC28" s="57"/>
      <c r="PZD28" s="57"/>
      <c r="PZE28" s="57"/>
      <c r="PZF28" s="57"/>
      <c r="PZG28" s="57"/>
      <c r="PZH28" s="57"/>
      <c r="PZI28" s="57"/>
      <c r="PZJ28" s="57"/>
      <c r="PZK28" s="57"/>
      <c r="PZL28" s="57"/>
      <c r="PZM28" s="57"/>
      <c r="PZN28" s="57"/>
      <c r="PZO28" s="57"/>
      <c r="PZP28" s="57"/>
      <c r="PZQ28" s="57"/>
      <c r="PZR28" s="57"/>
      <c r="PZS28" s="57"/>
      <c r="PZT28" s="57"/>
      <c r="PZU28" s="57"/>
      <c r="PZV28" s="57"/>
      <c r="PZW28" s="57"/>
      <c r="PZX28" s="57"/>
      <c r="PZY28" s="57"/>
      <c r="PZZ28" s="57"/>
      <c r="QAA28" s="57"/>
      <c r="QAB28" s="57"/>
      <c r="QAC28" s="57"/>
      <c r="QAD28" s="57"/>
      <c r="QAE28" s="57"/>
      <c r="QAF28" s="57"/>
      <c r="QAG28" s="57"/>
      <c r="QAH28" s="57"/>
      <c r="QAI28" s="57"/>
      <c r="QAJ28" s="57"/>
      <c r="QAK28" s="57"/>
      <c r="QAL28" s="57"/>
      <c r="QAM28" s="57"/>
      <c r="QAN28" s="57"/>
      <c r="QAO28" s="57"/>
      <c r="QAP28" s="57"/>
      <c r="QAQ28" s="57"/>
      <c r="QAR28" s="57"/>
      <c r="QAS28" s="57"/>
      <c r="QAT28" s="57"/>
      <c r="QAU28" s="57"/>
      <c r="QAV28" s="57"/>
      <c r="QAW28" s="57"/>
      <c r="QAX28" s="57"/>
      <c r="QAY28" s="57"/>
      <c r="QAZ28" s="57"/>
      <c r="QBA28" s="57"/>
      <c r="QBB28" s="57"/>
      <c r="QBC28" s="57"/>
      <c r="QBD28" s="57"/>
      <c r="QBE28" s="57"/>
      <c r="QBF28" s="57"/>
      <c r="QBG28" s="57"/>
      <c r="QBH28" s="57"/>
      <c r="QBI28" s="57"/>
      <c r="QBJ28" s="57"/>
      <c r="QBK28" s="57"/>
      <c r="QBL28" s="57"/>
      <c r="QBM28" s="57"/>
      <c r="QBN28" s="57"/>
      <c r="QBO28" s="57"/>
      <c r="QBP28" s="57"/>
      <c r="QBQ28" s="57"/>
      <c r="QBR28" s="57"/>
      <c r="QBS28" s="57"/>
      <c r="QBT28" s="57"/>
      <c r="QBU28" s="57"/>
      <c r="QBV28" s="57"/>
      <c r="QBW28" s="57"/>
      <c r="QBX28" s="57"/>
      <c r="QBY28" s="57"/>
      <c r="QBZ28" s="57"/>
      <c r="QCA28" s="57"/>
      <c r="QCB28" s="57"/>
      <c r="QCC28" s="57"/>
      <c r="QCD28" s="57"/>
      <c r="QCE28" s="57"/>
      <c r="QCF28" s="57"/>
      <c r="QCG28" s="57"/>
      <c r="QCH28" s="57"/>
      <c r="QCI28" s="57"/>
      <c r="QCJ28" s="57"/>
      <c r="QCK28" s="57"/>
      <c r="QCL28" s="57"/>
      <c r="QCM28" s="57"/>
      <c r="QCN28" s="57"/>
      <c r="QCO28" s="57"/>
      <c r="QCP28" s="57"/>
      <c r="QCQ28" s="57"/>
      <c r="QCR28" s="57"/>
      <c r="QCS28" s="57"/>
      <c r="QCT28" s="57"/>
      <c r="QCU28" s="57"/>
      <c r="QCV28" s="57"/>
      <c r="QCW28" s="57"/>
      <c r="QCX28" s="57"/>
      <c r="QCY28" s="57"/>
      <c r="QCZ28" s="57"/>
      <c r="QDA28" s="57"/>
      <c r="QDB28" s="57"/>
      <c r="QDC28" s="57"/>
      <c r="QDD28" s="57"/>
      <c r="QDE28" s="57"/>
      <c r="QDF28" s="57"/>
      <c r="QDG28" s="57"/>
      <c r="QDH28" s="57"/>
      <c r="QDI28" s="57"/>
      <c r="QDJ28" s="57"/>
      <c r="QDK28" s="57"/>
      <c r="QDL28" s="57"/>
      <c r="QDM28" s="57"/>
      <c r="QDN28" s="57"/>
      <c r="QDO28" s="57"/>
      <c r="QDP28" s="57"/>
      <c r="QDQ28" s="57"/>
      <c r="QDR28" s="57"/>
      <c r="QDS28" s="57"/>
      <c r="QDT28" s="57"/>
      <c r="QDU28" s="57"/>
      <c r="QDV28" s="57"/>
      <c r="QDW28" s="57"/>
      <c r="QDX28" s="57"/>
      <c r="QDY28" s="57"/>
      <c r="QDZ28" s="57"/>
      <c r="QEA28" s="57"/>
      <c r="QEB28" s="57"/>
      <c r="QEC28" s="57"/>
      <c r="QED28" s="57"/>
      <c r="QEE28" s="57"/>
      <c r="QEF28" s="57"/>
      <c r="QEG28" s="57"/>
      <c r="QEH28" s="57"/>
      <c r="QEI28" s="57"/>
      <c r="QEJ28" s="57"/>
      <c r="QEK28" s="57"/>
      <c r="QEL28" s="57"/>
      <c r="QEM28" s="57"/>
      <c r="QEN28" s="57"/>
      <c r="QEO28" s="57"/>
      <c r="QEP28" s="57"/>
      <c r="QEQ28" s="57"/>
      <c r="QER28" s="57"/>
      <c r="QES28" s="57"/>
      <c r="QET28" s="57"/>
      <c r="QEU28" s="57"/>
      <c r="QEV28" s="57"/>
      <c r="QEW28" s="57"/>
      <c r="QEX28" s="57"/>
      <c r="QEY28" s="57"/>
      <c r="QEZ28" s="57"/>
      <c r="QFA28" s="57"/>
      <c r="QFB28" s="57"/>
      <c r="QFC28" s="57"/>
      <c r="QFD28" s="57"/>
      <c r="QFE28" s="57"/>
      <c r="QFF28" s="57"/>
      <c r="QFG28" s="57"/>
      <c r="QFH28" s="57"/>
      <c r="QFI28" s="57"/>
      <c r="QFJ28" s="57"/>
      <c r="QFK28" s="57"/>
      <c r="QFL28" s="57"/>
      <c r="QFM28" s="57"/>
      <c r="QFN28" s="57"/>
      <c r="QFO28" s="57"/>
      <c r="QFP28" s="57"/>
      <c r="QFQ28" s="57"/>
      <c r="QFR28" s="57"/>
      <c r="QFS28" s="57"/>
      <c r="QFT28" s="57"/>
      <c r="QFU28" s="57"/>
      <c r="QFV28" s="57"/>
      <c r="QFW28" s="57"/>
      <c r="QFX28" s="57"/>
      <c r="QFY28" s="57"/>
      <c r="QFZ28" s="57"/>
      <c r="QGA28" s="57"/>
      <c r="QGB28" s="57"/>
      <c r="QGC28" s="57"/>
      <c r="QGD28" s="57"/>
      <c r="QGE28" s="57"/>
      <c r="QGF28" s="57"/>
      <c r="QGG28" s="57"/>
      <c r="QGH28" s="57"/>
      <c r="QGI28" s="57"/>
      <c r="QGJ28" s="57"/>
      <c r="QGK28" s="57"/>
      <c r="QGL28" s="57"/>
      <c r="QGM28" s="57"/>
      <c r="QGN28" s="57"/>
      <c r="QGO28" s="57"/>
      <c r="QGP28" s="57"/>
      <c r="QGQ28" s="57"/>
      <c r="QGR28" s="57"/>
      <c r="QGS28" s="57"/>
      <c r="QGT28" s="57"/>
      <c r="QGU28" s="57"/>
      <c r="QGV28" s="57"/>
      <c r="QGW28" s="57"/>
      <c r="QGX28" s="57"/>
      <c r="QGY28" s="57"/>
      <c r="QGZ28" s="57"/>
      <c r="QHA28" s="57"/>
      <c r="QHB28" s="57"/>
      <c r="QHC28" s="57"/>
      <c r="QHD28" s="57"/>
      <c r="QHE28" s="57"/>
      <c r="QHF28" s="57"/>
      <c r="QHG28" s="57"/>
      <c r="QHH28" s="57"/>
      <c r="QHI28" s="57"/>
      <c r="QHJ28" s="57"/>
      <c r="QHK28" s="57"/>
      <c r="QHL28" s="57"/>
      <c r="QHM28" s="57"/>
      <c r="QHN28" s="57"/>
      <c r="QHO28" s="57"/>
      <c r="QHP28" s="57"/>
      <c r="QHQ28" s="57"/>
      <c r="QHR28" s="57"/>
      <c r="QHS28" s="57"/>
      <c r="QHT28" s="57"/>
      <c r="QHU28" s="57"/>
      <c r="QHV28" s="57"/>
      <c r="QHW28" s="57"/>
      <c r="QHX28" s="57"/>
      <c r="QHY28" s="57"/>
      <c r="QHZ28" s="57"/>
      <c r="QIA28" s="57"/>
      <c r="QIB28" s="57"/>
      <c r="QIC28" s="57"/>
      <c r="QID28" s="57"/>
      <c r="QIE28" s="57"/>
      <c r="QIF28" s="57"/>
      <c r="QIG28" s="57"/>
      <c r="QIH28" s="57"/>
      <c r="QII28" s="57"/>
      <c r="QIJ28" s="57"/>
      <c r="QIK28" s="57"/>
      <c r="QIL28" s="57"/>
      <c r="QIM28" s="57"/>
      <c r="QIN28" s="57"/>
      <c r="QIO28" s="57"/>
      <c r="QIP28" s="57"/>
      <c r="QIQ28" s="57"/>
      <c r="QIR28" s="57"/>
      <c r="QIS28" s="57"/>
      <c r="QIT28" s="57"/>
      <c r="QIU28" s="57"/>
      <c r="QIV28" s="57"/>
      <c r="QIW28" s="57"/>
      <c r="QIX28" s="57"/>
      <c r="QIY28" s="57"/>
      <c r="QIZ28" s="57"/>
      <c r="QJA28" s="57"/>
      <c r="QJB28" s="57"/>
      <c r="QJC28" s="57"/>
      <c r="QJD28" s="57"/>
      <c r="QJE28" s="57"/>
      <c r="QJF28" s="57"/>
      <c r="QJG28" s="57"/>
      <c r="QJH28" s="57"/>
      <c r="QJI28" s="57"/>
      <c r="QJJ28" s="57"/>
      <c r="QJK28" s="57"/>
      <c r="QJL28" s="57"/>
      <c r="QJM28" s="57"/>
      <c r="QJN28" s="57"/>
      <c r="QJO28" s="57"/>
      <c r="QJP28" s="57"/>
      <c r="QJQ28" s="57"/>
      <c r="QJR28" s="57"/>
      <c r="QJS28" s="57"/>
      <c r="QJT28" s="57"/>
      <c r="QJU28" s="57"/>
      <c r="QJV28" s="57"/>
      <c r="QJW28" s="57"/>
      <c r="QJX28" s="57"/>
      <c r="QJY28" s="57"/>
      <c r="QJZ28" s="57"/>
      <c r="QKA28" s="57"/>
      <c r="QKB28" s="57"/>
      <c r="QKC28" s="57"/>
      <c r="QKD28" s="57"/>
      <c r="QKE28" s="57"/>
      <c r="QKF28" s="57"/>
      <c r="QKG28" s="57"/>
      <c r="QKH28" s="57"/>
      <c r="QKI28" s="57"/>
      <c r="QKJ28" s="57"/>
      <c r="QKK28" s="57"/>
      <c r="QKL28" s="57"/>
      <c r="QKM28" s="57"/>
      <c r="QKN28" s="57"/>
      <c r="QKO28" s="57"/>
      <c r="QKP28" s="57"/>
      <c r="QKQ28" s="57"/>
      <c r="QKR28" s="57"/>
      <c r="QKS28" s="57"/>
      <c r="QKT28" s="57"/>
      <c r="QKU28" s="57"/>
      <c r="QKV28" s="57"/>
      <c r="QKW28" s="57"/>
      <c r="QKX28" s="57"/>
      <c r="QKY28" s="57"/>
      <c r="QKZ28" s="57"/>
      <c r="QLA28" s="57"/>
      <c r="QLB28" s="57"/>
      <c r="QLC28" s="57"/>
      <c r="QLD28" s="57"/>
      <c r="QLE28" s="57"/>
      <c r="QLF28" s="57"/>
      <c r="QLG28" s="57"/>
      <c r="QLH28" s="57"/>
      <c r="QLI28" s="57"/>
      <c r="QLJ28" s="57"/>
      <c r="QLK28" s="57"/>
      <c r="QLL28" s="57"/>
      <c r="QLM28" s="57"/>
      <c r="QLN28" s="57"/>
      <c r="QLO28" s="57"/>
      <c r="QLP28" s="57"/>
      <c r="QLQ28" s="57"/>
      <c r="QLR28" s="57"/>
      <c r="QLS28" s="57"/>
      <c r="QLT28" s="57"/>
      <c r="QLU28" s="57"/>
      <c r="QLV28" s="57"/>
      <c r="QLW28" s="57"/>
      <c r="QLX28" s="57"/>
      <c r="QLY28" s="57"/>
      <c r="QLZ28" s="57"/>
      <c r="QMA28" s="57"/>
      <c r="QMB28" s="57"/>
      <c r="QMC28" s="57"/>
      <c r="QMD28" s="57"/>
      <c r="QME28" s="57"/>
      <c r="QMF28" s="57"/>
      <c r="QMG28" s="57"/>
      <c r="QMH28" s="57"/>
      <c r="QMI28" s="57"/>
      <c r="QMJ28" s="57"/>
      <c r="QMK28" s="57"/>
      <c r="QML28" s="57"/>
      <c r="QMM28" s="57"/>
      <c r="QMN28" s="57"/>
      <c r="QMO28" s="57"/>
      <c r="QMP28" s="57"/>
      <c r="QMQ28" s="57"/>
      <c r="QMR28" s="57"/>
      <c r="QMS28" s="57"/>
      <c r="QMT28" s="57"/>
      <c r="QMU28" s="57"/>
      <c r="QMV28" s="57"/>
      <c r="QMW28" s="57"/>
      <c r="QMX28" s="57"/>
      <c r="QMY28" s="57"/>
      <c r="QMZ28" s="57"/>
      <c r="QNA28" s="57"/>
      <c r="QNB28" s="57"/>
      <c r="QNC28" s="57"/>
      <c r="QND28" s="57"/>
      <c r="QNE28" s="57"/>
      <c r="QNF28" s="57"/>
      <c r="QNG28" s="57"/>
      <c r="QNH28" s="57"/>
      <c r="QNI28" s="57"/>
      <c r="QNJ28" s="57"/>
      <c r="QNK28" s="57"/>
      <c r="QNL28" s="57"/>
      <c r="QNM28" s="57"/>
      <c r="QNN28" s="57"/>
      <c r="QNO28" s="57"/>
      <c r="QNP28" s="57"/>
      <c r="QNQ28" s="57"/>
      <c r="QNR28" s="57"/>
      <c r="QNS28" s="57"/>
      <c r="QNT28" s="57"/>
      <c r="QNU28" s="57"/>
      <c r="QNV28" s="57"/>
      <c r="QNW28" s="57"/>
      <c r="QNX28" s="57"/>
      <c r="QNY28" s="57"/>
      <c r="QNZ28" s="57"/>
      <c r="QOA28" s="57"/>
      <c r="QOB28" s="57"/>
      <c r="QOC28" s="57"/>
      <c r="QOD28" s="57"/>
      <c r="QOE28" s="57"/>
      <c r="QOF28" s="57"/>
      <c r="QOG28" s="57"/>
      <c r="QOH28" s="57"/>
      <c r="QOI28" s="57"/>
      <c r="QOJ28" s="57"/>
      <c r="QOK28" s="57"/>
      <c r="QOL28" s="57"/>
      <c r="QOM28" s="57"/>
      <c r="QON28" s="57"/>
      <c r="QOO28" s="57"/>
      <c r="QOP28" s="57"/>
      <c r="QOQ28" s="57"/>
      <c r="QOR28" s="57"/>
      <c r="QOS28" s="57"/>
      <c r="QOT28" s="57"/>
      <c r="QOU28" s="57"/>
      <c r="QOV28" s="57"/>
      <c r="QOW28" s="57"/>
      <c r="QOX28" s="57"/>
      <c r="QOY28" s="57"/>
      <c r="QOZ28" s="57"/>
      <c r="QPA28" s="57"/>
      <c r="QPB28" s="57"/>
      <c r="QPC28" s="57"/>
      <c r="QPD28" s="57"/>
      <c r="QPE28" s="57"/>
      <c r="QPF28" s="57"/>
      <c r="QPG28" s="57"/>
      <c r="QPH28" s="57"/>
      <c r="QPI28" s="57"/>
      <c r="QPJ28" s="57"/>
      <c r="QPK28" s="57"/>
      <c r="QPL28" s="57"/>
      <c r="QPM28" s="57"/>
      <c r="QPN28" s="57"/>
      <c r="QPO28" s="57"/>
      <c r="QPP28" s="57"/>
      <c r="QPQ28" s="57"/>
      <c r="QPR28" s="57"/>
      <c r="QPS28" s="57"/>
      <c r="QPT28" s="57"/>
      <c r="QPU28" s="57"/>
      <c r="QPV28" s="57"/>
      <c r="QPW28" s="57"/>
      <c r="QPX28" s="57"/>
      <c r="QPY28" s="57"/>
      <c r="QPZ28" s="57"/>
      <c r="QQA28" s="57"/>
      <c r="QQB28" s="57"/>
      <c r="QQC28" s="57"/>
      <c r="QQD28" s="57"/>
      <c r="QQE28" s="57"/>
      <c r="QQF28" s="57"/>
      <c r="QQG28" s="57"/>
      <c r="QQH28" s="57"/>
      <c r="QQI28" s="57"/>
      <c r="QQJ28" s="57"/>
      <c r="QQK28" s="57"/>
      <c r="QQL28" s="57"/>
      <c r="QQM28" s="57"/>
      <c r="QQN28" s="57"/>
      <c r="QQO28" s="57"/>
      <c r="QQP28" s="57"/>
      <c r="QQQ28" s="57"/>
      <c r="QQR28" s="57"/>
      <c r="QQS28" s="57"/>
      <c r="QQT28" s="57"/>
      <c r="QQU28" s="57"/>
      <c r="QQV28" s="57"/>
      <c r="QQW28" s="57"/>
      <c r="QQX28" s="57"/>
      <c r="QQY28" s="57"/>
      <c r="QQZ28" s="57"/>
      <c r="QRA28" s="57"/>
      <c r="QRB28" s="57"/>
      <c r="QRC28" s="57"/>
      <c r="QRD28" s="57"/>
      <c r="QRE28" s="57"/>
      <c r="QRF28" s="57"/>
      <c r="QRG28" s="57"/>
      <c r="QRH28" s="57"/>
      <c r="QRI28" s="57"/>
      <c r="QRJ28" s="57"/>
      <c r="QRK28" s="57"/>
      <c r="QRL28" s="57"/>
      <c r="QRM28" s="57"/>
      <c r="QRN28" s="57"/>
      <c r="QRO28" s="57"/>
      <c r="QRP28" s="57"/>
      <c r="QRQ28" s="57"/>
      <c r="QRR28" s="57"/>
      <c r="QRS28" s="57"/>
      <c r="QRT28" s="57"/>
      <c r="QRU28" s="57"/>
      <c r="QRV28" s="57"/>
      <c r="QRW28" s="57"/>
      <c r="QRX28" s="57"/>
      <c r="QRY28" s="57"/>
      <c r="QRZ28" s="57"/>
      <c r="QSA28" s="57"/>
      <c r="QSB28" s="57"/>
      <c r="QSC28" s="57"/>
      <c r="QSD28" s="57"/>
      <c r="QSE28" s="57"/>
      <c r="QSF28" s="57"/>
      <c r="QSG28" s="57"/>
      <c r="QSH28" s="57"/>
      <c r="QSI28" s="57"/>
      <c r="QSJ28" s="57"/>
      <c r="QSK28" s="57"/>
      <c r="QSL28" s="57"/>
      <c r="QSM28" s="57"/>
      <c r="QSN28" s="57"/>
      <c r="QSO28" s="57"/>
      <c r="QSP28" s="57"/>
      <c r="QSQ28" s="57"/>
      <c r="QSR28" s="57"/>
      <c r="QSS28" s="57"/>
      <c r="QST28" s="57"/>
      <c r="QSU28" s="57"/>
      <c r="QSV28" s="57"/>
      <c r="QSW28" s="57"/>
      <c r="QSX28" s="57"/>
      <c r="QSY28" s="57"/>
      <c r="QSZ28" s="57"/>
      <c r="QTA28" s="57"/>
      <c r="QTB28" s="57"/>
      <c r="QTC28" s="57"/>
      <c r="QTD28" s="57"/>
      <c r="QTE28" s="57"/>
      <c r="QTF28" s="57"/>
      <c r="QTG28" s="57"/>
      <c r="QTH28" s="57"/>
      <c r="QTI28" s="57"/>
      <c r="QTJ28" s="57"/>
      <c r="QTK28" s="57"/>
      <c r="QTL28" s="57"/>
      <c r="QTM28" s="57"/>
      <c r="QTN28" s="57"/>
      <c r="QTO28" s="57"/>
      <c r="QTP28" s="57"/>
      <c r="QTQ28" s="57"/>
      <c r="QTR28" s="57"/>
      <c r="QTS28" s="57"/>
      <c r="QTT28" s="57"/>
      <c r="QTU28" s="57"/>
      <c r="QTV28" s="57"/>
      <c r="QTW28" s="57"/>
      <c r="QTX28" s="57"/>
      <c r="QTY28" s="57"/>
      <c r="QTZ28" s="57"/>
      <c r="QUA28" s="57"/>
      <c r="QUB28" s="57"/>
      <c r="QUC28" s="57"/>
      <c r="QUD28" s="57"/>
      <c r="QUE28" s="57"/>
      <c r="QUF28" s="57"/>
      <c r="QUG28" s="57"/>
      <c r="QUH28" s="57"/>
      <c r="QUI28" s="57"/>
      <c r="QUJ28" s="57"/>
      <c r="QUK28" s="57"/>
      <c r="QUL28" s="57"/>
      <c r="QUM28" s="57"/>
      <c r="QUN28" s="57"/>
      <c r="QUO28" s="57"/>
      <c r="QUP28" s="57"/>
      <c r="QUQ28" s="57"/>
      <c r="QUR28" s="57"/>
      <c r="QUS28" s="57"/>
      <c r="QUT28" s="57"/>
      <c r="QUU28" s="57"/>
      <c r="QUV28" s="57"/>
      <c r="QUW28" s="57"/>
      <c r="QUX28" s="57"/>
      <c r="QUY28" s="57"/>
      <c r="QUZ28" s="57"/>
      <c r="QVA28" s="57"/>
      <c r="QVB28" s="57"/>
      <c r="QVC28" s="57"/>
      <c r="QVD28" s="57"/>
      <c r="QVE28" s="57"/>
      <c r="QVF28" s="57"/>
      <c r="QVG28" s="57"/>
      <c r="QVH28" s="57"/>
      <c r="QVI28" s="57"/>
      <c r="QVJ28" s="57"/>
      <c r="QVK28" s="57"/>
      <c r="QVL28" s="57"/>
      <c r="QVM28" s="57"/>
      <c r="QVN28" s="57"/>
      <c r="QVO28" s="57"/>
      <c r="QVP28" s="57"/>
      <c r="QVQ28" s="57"/>
      <c r="QVR28" s="57"/>
      <c r="QVS28" s="57"/>
      <c r="QVT28" s="57"/>
      <c r="QVU28" s="57"/>
      <c r="QVV28" s="57"/>
      <c r="QVW28" s="57"/>
      <c r="QVX28" s="57"/>
      <c r="QVY28" s="57"/>
      <c r="QVZ28" s="57"/>
      <c r="QWA28" s="57"/>
      <c r="QWB28" s="57"/>
      <c r="QWC28" s="57"/>
      <c r="QWD28" s="57"/>
      <c r="QWE28" s="57"/>
      <c r="QWF28" s="57"/>
      <c r="QWG28" s="57"/>
      <c r="QWH28" s="57"/>
      <c r="QWI28" s="57"/>
      <c r="QWJ28" s="57"/>
      <c r="QWK28" s="57"/>
      <c r="QWL28" s="57"/>
      <c r="QWM28" s="57"/>
      <c r="QWN28" s="57"/>
      <c r="QWO28" s="57"/>
      <c r="QWP28" s="57"/>
      <c r="QWQ28" s="57"/>
      <c r="QWR28" s="57"/>
      <c r="QWS28" s="57"/>
      <c r="QWT28" s="57"/>
      <c r="QWU28" s="57"/>
      <c r="QWV28" s="57"/>
      <c r="QWW28" s="57"/>
      <c r="QWX28" s="57"/>
      <c r="QWY28" s="57"/>
      <c r="QWZ28" s="57"/>
      <c r="QXA28" s="57"/>
      <c r="QXB28" s="57"/>
      <c r="QXC28" s="57"/>
      <c r="QXD28" s="57"/>
      <c r="QXE28" s="57"/>
      <c r="QXF28" s="57"/>
      <c r="QXG28" s="57"/>
      <c r="QXH28" s="57"/>
      <c r="QXI28" s="57"/>
      <c r="QXJ28" s="57"/>
      <c r="QXK28" s="57"/>
      <c r="QXL28" s="57"/>
      <c r="QXM28" s="57"/>
      <c r="QXN28" s="57"/>
      <c r="QXO28" s="57"/>
      <c r="QXP28" s="57"/>
      <c r="QXQ28" s="57"/>
      <c r="QXR28" s="57"/>
      <c r="QXS28" s="57"/>
      <c r="QXT28" s="57"/>
      <c r="QXU28" s="57"/>
      <c r="QXV28" s="57"/>
      <c r="QXW28" s="57"/>
      <c r="QXX28" s="57"/>
      <c r="QXY28" s="57"/>
      <c r="QXZ28" s="57"/>
      <c r="QYA28" s="57"/>
      <c r="QYB28" s="57"/>
      <c r="QYC28" s="57"/>
      <c r="QYD28" s="57"/>
      <c r="QYE28" s="57"/>
      <c r="QYF28" s="57"/>
      <c r="QYG28" s="57"/>
      <c r="QYH28" s="57"/>
      <c r="QYI28" s="57"/>
      <c r="QYJ28" s="57"/>
      <c r="QYK28" s="57"/>
      <c r="QYL28" s="57"/>
      <c r="QYM28" s="57"/>
      <c r="QYN28" s="57"/>
      <c r="QYO28" s="57"/>
      <c r="QYP28" s="57"/>
      <c r="QYQ28" s="57"/>
      <c r="QYR28" s="57"/>
      <c r="QYS28" s="57"/>
      <c r="QYT28" s="57"/>
      <c r="QYU28" s="57"/>
      <c r="QYV28" s="57"/>
      <c r="QYW28" s="57"/>
      <c r="QYX28" s="57"/>
      <c r="QYY28" s="57"/>
      <c r="QYZ28" s="57"/>
      <c r="QZA28" s="57"/>
      <c r="QZB28" s="57"/>
      <c r="QZC28" s="57"/>
      <c r="QZD28" s="57"/>
      <c r="QZE28" s="57"/>
      <c r="QZF28" s="57"/>
      <c r="QZG28" s="57"/>
      <c r="QZH28" s="57"/>
      <c r="QZI28" s="57"/>
      <c r="QZJ28" s="57"/>
      <c r="QZK28" s="57"/>
      <c r="QZL28" s="57"/>
      <c r="QZM28" s="57"/>
      <c r="QZN28" s="57"/>
      <c r="QZO28" s="57"/>
      <c r="QZP28" s="57"/>
      <c r="QZQ28" s="57"/>
      <c r="QZR28" s="57"/>
      <c r="QZS28" s="57"/>
      <c r="QZT28" s="57"/>
      <c r="QZU28" s="57"/>
      <c r="QZV28" s="57"/>
      <c r="QZW28" s="57"/>
      <c r="QZX28" s="57"/>
      <c r="QZY28" s="57"/>
      <c r="QZZ28" s="57"/>
      <c r="RAA28" s="57"/>
      <c r="RAB28" s="57"/>
      <c r="RAC28" s="57"/>
      <c r="RAD28" s="57"/>
      <c r="RAE28" s="57"/>
      <c r="RAF28" s="57"/>
      <c r="RAG28" s="57"/>
      <c r="RAH28" s="57"/>
      <c r="RAI28" s="57"/>
      <c r="RAJ28" s="57"/>
      <c r="RAK28" s="57"/>
      <c r="RAL28" s="57"/>
      <c r="RAM28" s="57"/>
      <c r="RAN28" s="57"/>
      <c r="RAO28" s="57"/>
      <c r="RAP28" s="57"/>
      <c r="RAQ28" s="57"/>
      <c r="RAR28" s="57"/>
      <c r="RAS28" s="57"/>
      <c r="RAT28" s="57"/>
      <c r="RAU28" s="57"/>
      <c r="RAV28" s="57"/>
      <c r="RAW28" s="57"/>
      <c r="RAX28" s="57"/>
      <c r="RAY28" s="57"/>
      <c r="RAZ28" s="57"/>
      <c r="RBA28" s="57"/>
      <c r="RBB28" s="57"/>
      <c r="RBC28" s="57"/>
      <c r="RBD28" s="57"/>
      <c r="RBE28" s="57"/>
      <c r="RBF28" s="57"/>
      <c r="RBG28" s="57"/>
      <c r="RBH28" s="57"/>
      <c r="RBI28" s="57"/>
      <c r="RBJ28" s="57"/>
      <c r="RBK28" s="57"/>
      <c r="RBL28" s="57"/>
      <c r="RBM28" s="57"/>
      <c r="RBN28" s="57"/>
      <c r="RBO28" s="57"/>
      <c r="RBP28" s="57"/>
      <c r="RBQ28" s="57"/>
      <c r="RBR28" s="57"/>
      <c r="RBS28" s="57"/>
      <c r="RBT28" s="57"/>
      <c r="RBU28" s="57"/>
      <c r="RBV28" s="57"/>
      <c r="RBW28" s="57"/>
      <c r="RBX28" s="57"/>
      <c r="RBY28" s="57"/>
      <c r="RBZ28" s="57"/>
      <c r="RCA28" s="57"/>
      <c r="RCB28" s="57"/>
      <c r="RCC28" s="57"/>
      <c r="RCD28" s="57"/>
      <c r="RCE28" s="57"/>
      <c r="RCF28" s="57"/>
      <c r="RCG28" s="57"/>
      <c r="RCH28" s="57"/>
      <c r="RCI28" s="57"/>
      <c r="RCJ28" s="57"/>
      <c r="RCK28" s="57"/>
      <c r="RCL28" s="57"/>
      <c r="RCM28" s="57"/>
      <c r="RCN28" s="57"/>
      <c r="RCO28" s="57"/>
      <c r="RCP28" s="57"/>
      <c r="RCQ28" s="57"/>
      <c r="RCR28" s="57"/>
      <c r="RCS28" s="57"/>
      <c r="RCT28" s="57"/>
      <c r="RCU28" s="57"/>
      <c r="RCV28" s="57"/>
      <c r="RCW28" s="57"/>
      <c r="RCX28" s="57"/>
      <c r="RCY28" s="57"/>
      <c r="RCZ28" s="57"/>
      <c r="RDA28" s="57"/>
      <c r="RDB28" s="57"/>
      <c r="RDC28" s="57"/>
      <c r="RDD28" s="57"/>
      <c r="RDE28" s="57"/>
      <c r="RDF28" s="57"/>
      <c r="RDG28" s="57"/>
      <c r="RDH28" s="57"/>
      <c r="RDI28" s="57"/>
      <c r="RDJ28" s="57"/>
      <c r="RDK28" s="57"/>
      <c r="RDL28" s="57"/>
      <c r="RDM28" s="57"/>
      <c r="RDN28" s="57"/>
      <c r="RDO28" s="57"/>
      <c r="RDP28" s="57"/>
      <c r="RDQ28" s="57"/>
      <c r="RDR28" s="57"/>
      <c r="RDS28" s="57"/>
      <c r="RDT28" s="57"/>
      <c r="RDU28" s="57"/>
      <c r="RDV28" s="57"/>
      <c r="RDW28" s="57"/>
      <c r="RDX28" s="57"/>
      <c r="RDY28" s="57"/>
      <c r="RDZ28" s="57"/>
      <c r="REA28" s="57"/>
      <c r="REB28" s="57"/>
      <c r="REC28" s="57"/>
      <c r="RED28" s="57"/>
      <c r="REE28" s="57"/>
      <c r="REF28" s="57"/>
      <c r="REG28" s="57"/>
      <c r="REH28" s="57"/>
      <c r="REI28" s="57"/>
      <c r="REJ28" s="57"/>
      <c r="REK28" s="57"/>
      <c r="REL28" s="57"/>
      <c r="REM28" s="57"/>
      <c r="REN28" s="57"/>
      <c r="REO28" s="57"/>
      <c r="REP28" s="57"/>
      <c r="REQ28" s="57"/>
      <c r="RER28" s="57"/>
      <c r="RES28" s="57"/>
      <c r="RET28" s="57"/>
      <c r="REU28" s="57"/>
      <c r="REV28" s="57"/>
      <c r="REW28" s="57"/>
      <c r="REX28" s="57"/>
      <c r="REY28" s="57"/>
      <c r="REZ28" s="57"/>
      <c r="RFA28" s="57"/>
      <c r="RFB28" s="57"/>
      <c r="RFC28" s="57"/>
      <c r="RFD28" s="57"/>
      <c r="RFE28" s="57"/>
      <c r="RFF28" s="57"/>
      <c r="RFG28" s="57"/>
      <c r="RFH28" s="57"/>
      <c r="RFI28" s="57"/>
      <c r="RFJ28" s="57"/>
      <c r="RFK28" s="57"/>
      <c r="RFL28" s="57"/>
      <c r="RFM28" s="57"/>
      <c r="RFN28" s="57"/>
      <c r="RFO28" s="57"/>
      <c r="RFP28" s="57"/>
      <c r="RFQ28" s="57"/>
      <c r="RFR28" s="57"/>
      <c r="RFS28" s="57"/>
      <c r="RFT28" s="57"/>
      <c r="RFU28" s="57"/>
      <c r="RFV28" s="57"/>
      <c r="RFW28" s="57"/>
      <c r="RFX28" s="57"/>
      <c r="RFY28" s="57"/>
      <c r="RFZ28" s="57"/>
      <c r="RGA28" s="57"/>
      <c r="RGB28" s="57"/>
      <c r="RGC28" s="57"/>
      <c r="RGD28" s="57"/>
      <c r="RGE28" s="57"/>
      <c r="RGF28" s="57"/>
      <c r="RGG28" s="57"/>
      <c r="RGH28" s="57"/>
      <c r="RGI28" s="57"/>
      <c r="RGJ28" s="57"/>
      <c r="RGK28" s="57"/>
      <c r="RGL28" s="57"/>
      <c r="RGM28" s="57"/>
      <c r="RGN28" s="57"/>
      <c r="RGO28" s="57"/>
      <c r="RGP28" s="57"/>
      <c r="RGQ28" s="57"/>
      <c r="RGR28" s="57"/>
      <c r="RGS28" s="57"/>
      <c r="RGT28" s="57"/>
      <c r="RGU28" s="57"/>
      <c r="RGV28" s="57"/>
      <c r="RGW28" s="57"/>
      <c r="RGX28" s="57"/>
      <c r="RGY28" s="57"/>
      <c r="RGZ28" s="57"/>
      <c r="RHA28" s="57"/>
      <c r="RHB28" s="57"/>
      <c r="RHC28" s="57"/>
      <c r="RHD28" s="57"/>
      <c r="RHE28" s="57"/>
      <c r="RHF28" s="57"/>
      <c r="RHG28" s="57"/>
      <c r="RHH28" s="57"/>
      <c r="RHI28" s="57"/>
      <c r="RHJ28" s="57"/>
      <c r="RHK28" s="57"/>
      <c r="RHL28" s="57"/>
      <c r="RHM28" s="57"/>
      <c r="RHN28" s="57"/>
      <c r="RHO28" s="57"/>
      <c r="RHP28" s="57"/>
      <c r="RHQ28" s="57"/>
      <c r="RHR28" s="57"/>
      <c r="RHS28" s="57"/>
      <c r="RHT28" s="57"/>
      <c r="RHU28" s="57"/>
      <c r="RHV28" s="57"/>
      <c r="RHW28" s="57"/>
      <c r="RHX28" s="57"/>
      <c r="RHY28" s="57"/>
      <c r="RHZ28" s="57"/>
      <c r="RIA28" s="57"/>
      <c r="RIB28" s="57"/>
      <c r="RIC28" s="57"/>
      <c r="RID28" s="57"/>
      <c r="RIE28" s="57"/>
      <c r="RIF28" s="57"/>
      <c r="RIG28" s="57"/>
      <c r="RIH28" s="57"/>
      <c r="RII28" s="57"/>
      <c r="RIJ28" s="57"/>
      <c r="RIK28" s="57"/>
      <c r="RIL28" s="57"/>
      <c r="RIM28" s="57"/>
      <c r="RIN28" s="57"/>
      <c r="RIO28" s="57"/>
      <c r="RIP28" s="57"/>
      <c r="RIQ28" s="57"/>
      <c r="RIR28" s="57"/>
      <c r="RIS28" s="57"/>
      <c r="RIT28" s="57"/>
      <c r="RIU28" s="57"/>
      <c r="RIV28" s="57"/>
      <c r="RIW28" s="57"/>
      <c r="RIX28" s="57"/>
      <c r="RIY28" s="57"/>
      <c r="RIZ28" s="57"/>
      <c r="RJA28" s="57"/>
      <c r="RJB28" s="57"/>
      <c r="RJC28" s="57"/>
      <c r="RJD28" s="57"/>
      <c r="RJE28" s="57"/>
      <c r="RJF28" s="57"/>
      <c r="RJG28" s="57"/>
      <c r="RJH28" s="57"/>
      <c r="RJI28" s="57"/>
      <c r="RJJ28" s="57"/>
      <c r="RJK28" s="57"/>
      <c r="RJL28" s="57"/>
      <c r="RJM28" s="57"/>
      <c r="RJN28" s="57"/>
      <c r="RJO28" s="57"/>
      <c r="RJP28" s="57"/>
      <c r="RJQ28" s="57"/>
      <c r="RJR28" s="57"/>
      <c r="RJS28" s="57"/>
      <c r="RJT28" s="57"/>
      <c r="RJU28" s="57"/>
      <c r="RJV28" s="57"/>
      <c r="RJW28" s="57"/>
      <c r="RJX28" s="57"/>
      <c r="RJY28" s="57"/>
      <c r="RJZ28" s="57"/>
      <c r="RKA28" s="57"/>
      <c r="RKB28" s="57"/>
      <c r="RKC28" s="57"/>
      <c r="RKD28" s="57"/>
      <c r="RKE28" s="57"/>
      <c r="RKF28" s="57"/>
      <c r="RKG28" s="57"/>
      <c r="RKH28" s="57"/>
      <c r="RKI28" s="57"/>
      <c r="RKJ28" s="57"/>
      <c r="RKK28" s="57"/>
      <c r="RKL28" s="57"/>
      <c r="RKM28" s="57"/>
      <c r="RKN28" s="57"/>
      <c r="RKO28" s="57"/>
      <c r="RKP28" s="57"/>
      <c r="RKQ28" s="57"/>
      <c r="RKR28" s="57"/>
      <c r="RKS28" s="57"/>
      <c r="RKT28" s="57"/>
      <c r="RKU28" s="57"/>
      <c r="RKV28" s="57"/>
      <c r="RKW28" s="57"/>
      <c r="RKX28" s="57"/>
      <c r="RKY28" s="57"/>
      <c r="RKZ28" s="57"/>
      <c r="RLA28" s="57"/>
      <c r="RLB28" s="57"/>
      <c r="RLC28" s="57"/>
      <c r="RLD28" s="57"/>
      <c r="RLE28" s="57"/>
      <c r="RLF28" s="57"/>
      <c r="RLG28" s="57"/>
      <c r="RLH28" s="57"/>
      <c r="RLI28" s="57"/>
      <c r="RLJ28" s="57"/>
      <c r="RLK28" s="57"/>
      <c r="RLL28" s="57"/>
      <c r="RLM28" s="57"/>
      <c r="RLN28" s="57"/>
      <c r="RLO28" s="57"/>
      <c r="RLP28" s="57"/>
      <c r="RLQ28" s="57"/>
      <c r="RLR28" s="57"/>
      <c r="RLS28" s="57"/>
      <c r="RLT28" s="57"/>
      <c r="RLU28" s="57"/>
      <c r="RLV28" s="57"/>
      <c r="RLW28" s="57"/>
      <c r="RLX28" s="57"/>
      <c r="RLY28" s="57"/>
      <c r="RLZ28" s="57"/>
      <c r="RMA28" s="57"/>
      <c r="RMB28" s="57"/>
      <c r="RMC28" s="57"/>
      <c r="RMD28" s="57"/>
      <c r="RME28" s="57"/>
      <c r="RMF28" s="57"/>
      <c r="RMG28" s="57"/>
      <c r="RMH28" s="57"/>
      <c r="RMI28" s="57"/>
      <c r="RMJ28" s="57"/>
      <c r="RMK28" s="57"/>
      <c r="RML28" s="57"/>
      <c r="RMM28" s="57"/>
      <c r="RMN28" s="57"/>
      <c r="RMO28" s="57"/>
      <c r="RMP28" s="57"/>
      <c r="RMQ28" s="57"/>
      <c r="RMR28" s="57"/>
      <c r="RMS28" s="57"/>
      <c r="RMT28" s="57"/>
      <c r="RMU28" s="57"/>
      <c r="RMV28" s="57"/>
      <c r="RMW28" s="57"/>
      <c r="RMX28" s="57"/>
      <c r="RMY28" s="57"/>
      <c r="RMZ28" s="57"/>
      <c r="RNA28" s="57"/>
      <c r="RNB28" s="57"/>
      <c r="RNC28" s="57"/>
      <c r="RND28" s="57"/>
      <c r="RNE28" s="57"/>
      <c r="RNF28" s="57"/>
      <c r="RNG28" s="57"/>
      <c r="RNH28" s="57"/>
      <c r="RNI28" s="57"/>
      <c r="RNJ28" s="57"/>
      <c r="RNK28" s="57"/>
      <c r="RNL28" s="57"/>
      <c r="RNM28" s="57"/>
      <c r="RNN28" s="57"/>
      <c r="RNO28" s="57"/>
      <c r="RNP28" s="57"/>
      <c r="RNQ28" s="57"/>
      <c r="RNR28" s="57"/>
      <c r="RNS28" s="57"/>
      <c r="RNT28" s="57"/>
      <c r="RNU28" s="57"/>
      <c r="RNV28" s="57"/>
      <c r="RNW28" s="57"/>
      <c r="RNX28" s="57"/>
      <c r="RNY28" s="57"/>
      <c r="RNZ28" s="57"/>
      <c r="ROA28" s="57"/>
      <c r="ROB28" s="57"/>
      <c r="ROC28" s="57"/>
      <c r="ROD28" s="57"/>
      <c r="ROE28" s="57"/>
      <c r="ROF28" s="57"/>
      <c r="ROG28" s="57"/>
      <c r="ROH28" s="57"/>
      <c r="ROI28" s="57"/>
      <c r="ROJ28" s="57"/>
      <c r="ROK28" s="57"/>
      <c r="ROL28" s="57"/>
      <c r="ROM28" s="57"/>
      <c r="RON28" s="57"/>
      <c r="ROO28" s="57"/>
      <c r="ROP28" s="57"/>
      <c r="ROQ28" s="57"/>
      <c r="ROR28" s="57"/>
      <c r="ROS28" s="57"/>
      <c r="ROT28" s="57"/>
      <c r="ROU28" s="57"/>
      <c r="ROV28" s="57"/>
      <c r="ROW28" s="57"/>
      <c r="ROX28" s="57"/>
      <c r="ROY28" s="57"/>
      <c r="ROZ28" s="57"/>
      <c r="RPA28" s="57"/>
      <c r="RPB28" s="57"/>
      <c r="RPC28" s="57"/>
      <c r="RPD28" s="57"/>
      <c r="RPE28" s="57"/>
      <c r="RPF28" s="57"/>
      <c r="RPG28" s="57"/>
      <c r="RPH28" s="57"/>
      <c r="RPI28" s="57"/>
      <c r="RPJ28" s="57"/>
      <c r="RPK28" s="57"/>
      <c r="RPL28" s="57"/>
      <c r="RPM28" s="57"/>
      <c r="RPN28" s="57"/>
      <c r="RPO28" s="57"/>
      <c r="RPP28" s="57"/>
      <c r="RPQ28" s="57"/>
      <c r="RPR28" s="57"/>
      <c r="RPS28" s="57"/>
      <c r="RPT28" s="57"/>
      <c r="RPU28" s="57"/>
      <c r="RPV28" s="57"/>
      <c r="RPW28" s="57"/>
      <c r="RPX28" s="57"/>
      <c r="RPY28" s="57"/>
      <c r="RPZ28" s="57"/>
      <c r="RQA28" s="57"/>
      <c r="RQB28" s="57"/>
      <c r="RQC28" s="57"/>
      <c r="RQD28" s="57"/>
      <c r="RQE28" s="57"/>
      <c r="RQF28" s="57"/>
      <c r="RQG28" s="57"/>
      <c r="RQH28" s="57"/>
      <c r="RQI28" s="57"/>
      <c r="RQJ28" s="57"/>
      <c r="RQK28" s="57"/>
      <c r="RQL28" s="57"/>
      <c r="RQM28" s="57"/>
      <c r="RQN28" s="57"/>
      <c r="RQO28" s="57"/>
      <c r="RQP28" s="57"/>
      <c r="RQQ28" s="57"/>
      <c r="RQR28" s="57"/>
      <c r="RQS28" s="57"/>
      <c r="RQT28" s="57"/>
      <c r="RQU28" s="57"/>
      <c r="RQV28" s="57"/>
      <c r="RQW28" s="57"/>
      <c r="RQX28" s="57"/>
      <c r="RQY28" s="57"/>
      <c r="RQZ28" s="57"/>
      <c r="RRA28" s="57"/>
      <c r="RRB28" s="57"/>
      <c r="RRC28" s="57"/>
      <c r="RRD28" s="57"/>
      <c r="RRE28" s="57"/>
      <c r="RRF28" s="57"/>
      <c r="RRG28" s="57"/>
      <c r="RRH28" s="57"/>
      <c r="RRI28" s="57"/>
      <c r="RRJ28" s="57"/>
      <c r="RRK28" s="57"/>
      <c r="RRL28" s="57"/>
      <c r="RRM28" s="57"/>
      <c r="RRN28" s="57"/>
      <c r="RRO28" s="57"/>
      <c r="RRP28" s="57"/>
      <c r="RRQ28" s="57"/>
      <c r="RRR28" s="57"/>
      <c r="RRS28" s="57"/>
      <c r="RRT28" s="57"/>
      <c r="RRU28" s="57"/>
      <c r="RRV28" s="57"/>
      <c r="RRW28" s="57"/>
      <c r="RRX28" s="57"/>
      <c r="RRY28" s="57"/>
      <c r="RRZ28" s="57"/>
      <c r="RSA28" s="57"/>
      <c r="RSB28" s="57"/>
      <c r="RSC28" s="57"/>
      <c r="RSD28" s="57"/>
      <c r="RSE28" s="57"/>
      <c r="RSF28" s="57"/>
      <c r="RSG28" s="57"/>
      <c r="RSH28" s="57"/>
      <c r="RSI28" s="57"/>
      <c r="RSJ28" s="57"/>
      <c r="RSK28" s="57"/>
      <c r="RSL28" s="57"/>
      <c r="RSM28" s="57"/>
      <c r="RSN28" s="57"/>
      <c r="RSO28" s="57"/>
      <c r="RSP28" s="57"/>
      <c r="RSQ28" s="57"/>
      <c r="RSR28" s="57"/>
      <c r="RSS28" s="57"/>
      <c r="RST28" s="57"/>
      <c r="RSU28" s="57"/>
      <c r="RSV28" s="57"/>
      <c r="RSW28" s="57"/>
      <c r="RSX28" s="57"/>
      <c r="RSY28" s="57"/>
      <c r="RSZ28" s="57"/>
      <c r="RTA28" s="57"/>
      <c r="RTB28" s="57"/>
      <c r="RTC28" s="57"/>
      <c r="RTD28" s="57"/>
      <c r="RTE28" s="57"/>
      <c r="RTF28" s="57"/>
      <c r="RTG28" s="57"/>
      <c r="RTH28" s="57"/>
      <c r="RTI28" s="57"/>
      <c r="RTJ28" s="57"/>
      <c r="RTK28" s="57"/>
      <c r="RTL28" s="57"/>
      <c r="RTM28" s="57"/>
      <c r="RTN28" s="57"/>
      <c r="RTO28" s="57"/>
      <c r="RTP28" s="57"/>
      <c r="RTQ28" s="57"/>
      <c r="RTR28" s="57"/>
      <c r="RTS28" s="57"/>
      <c r="RTT28" s="57"/>
      <c r="RTU28" s="57"/>
      <c r="RTV28" s="57"/>
      <c r="RTW28" s="57"/>
      <c r="RTX28" s="57"/>
      <c r="RTY28" s="57"/>
      <c r="RTZ28" s="57"/>
      <c r="RUA28" s="57"/>
      <c r="RUB28" s="57"/>
      <c r="RUC28" s="57"/>
      <c r="RUD28" s="57"/>
      <c r="RUE28" s="57"/>
      <c r="RUF28" s="57"/>
      <c r="RUG28" s="57"/>
      <c r="RUH28" s="57"/>
      <c r="RUI28" s="57"/>
      <c r="RUJ28" s="57"/>
      <c r="RUK28" s="57"/>
      <c r="RUL28" s="57"/>
      <c r="RUM28" s="57"/>
      <c r="RUN28" s="57"/>
      <c r="RUO28" s="57"/>
      <c r="RUP28" s="57"/>
      <c r="RUQ28" s="57"/>
      <c r="RUR28" s="57"/>
      <c r="RUS28" s="57"/>
      <c r="RUT28" s="57"/>
      <c r="RUU28" s="57"/>
      <c r="RUV28" s="57"/>
      <c r="RUW28" s="57"/>
      <c r="RUX28" s="57"/>
      <c r="RUY28" s="57"/>
      <c r="RUZ28" s="57"/>
      <c r="RVA28" s="57"/>
      <c r="RVB28" s="57"/>
      <c r="RVC28" s="57"/>
      <c r="RVD28" s="57"/>
      <c r="RVE28" s="57"/>
      <c r="RVF28" s="57"/>
      <c r="RVG28" s="57"/>
      <c r="RVH28" s="57"/>
      <c r="RVI28" s="57"/>
      <c r="RVJ28" s="57"/>
      <c r="RVK28" s="57"/>
      <c r="RVL28" s="57"/>
      <c r="RVM28" s="57"/>
      <c r="RVN28" s="57"/>
      <c r="RVO28" s="57"/>
      <c r="RVP28" s="57"/>
      <c r="RVQ28" s="57"/>
      <c r="RVR28" s="57"/>
      <c r="RVS28" s="57"/>
      <c r="RVT28" s="57"/>
      <c r="RVU28" s="57"/>
      <c r="RVV28" s="57"/>
      <c r="RVW28" s="57"/>
      <c r="RVX28" s="57"/>
      <c r="RVY28" s="57"/>
      <c r="RVZ28" s="57"/>
      <c r="RWA28" s="57"/>
      <c r="RWB28" s="57"/>
      <c r="RWC28" s="57"/>
      <c r="RWD28" s="57"/>
      <c r="RWE28" s="57"/>
      <c r="RWF28" s="57"/>
      <c r="RWG28" s="57"/>
      <c r="RWH28" s="57"/>
      <c r="RWI28" s="57"/>
      <c r="RWJ28" s="57"/>
      <c r="RWK28" s="57"/>
      <c r="RWL28" s="57"/>
      <c r="RWM28" s="57"/>
      <c r="RWN28" s="57"/>
      <c r="RWO28" s="57"/>
      <c r="RWP28" s="57"/>
      <c r="RWQ28" s="57"/>
      <c r="RWR28" s="57"/>
      <c r="RWS28" s="57"/>
      <c r="RWT28" s="57"/>
      <c r="RWU28" s="57"/>
      <c r="RWV28" s="57"/>
      <c r="RWW28" s="57"/>
      <c r="RWX28" s="57"/>
      <c r="RWY28" s="57"/>
      <c r="RWZ28" s="57"/>
      <c r="RXA28" s="57"/>
      <c r="RXB28" s="57"/>
      <c r="RXC28" s="57"/>
      <c r="RXD28" s="57"/>
      <c r="RXE28" s="57"/>
      <c r="RXF28" s="57"/>
      <c r="RXG28" s="57"/>
      <c r="RXH28" s="57"/>
      <c r="RXI28" s="57"/>
      <c r="RXJ28" s="57"/>
      <c r="RXK28" s="57"/>
      <c r="RXL28" s="57"/>
      <c r="RXM28" s="57"/>
      <c r="RXN28" s="57"/>
      <c r="RXO28" s="57"/>
      <c r="RXP28" s="57"/>
      <c r="RXQ28" s="57"/>
      <c r="RXR28" s="57"/>
      <c r="RXS28" s="57"/>
      <c r="RXT28" s="57"/>
      <c r="RXU28" s="57"/>
      <c r="RXV28" s="57"/>
      <c r="RXW28" s="57"/>
      <c r="RXX28" s="57"/>
      <c r="RXY28" s="57"/>
      <c r="RXZ28" s="57"/>
      <c r="RYA28" s="57"/>
      <c r="RYB28" s="57"/>
      <c r="RYC28" s="57"/>
      <c r="RYD28" s="57"/>
      <c r="RYE28" s="57"/>
      <c r="RYF28" s="57"/>
      <c r="RYG28" s="57"/>
      <c r="RYH28" s="57"/>
      <c r="RYI28" s="57"/>
      <c r="RYJ28" s="57"/>
      <c r="RYK28" s="57"/>
      <c r="RYL28" s="57"/>
      <c r="RYM28" s="57"/>
      <c r="RYN28" s="57"/>
      <c r="RYO28" s="57"/>
      <c r="RYP28" s="57"/>
      <c r="RYQ28" s="57"/>
      <c r="RYR28" s="57"/>
      <c r="RYS28" s="57"/>
      <c r="RYT28" s="57"/>
      <c r="RYU28" s="57"/>
      <c r="RYV28" s="57"/>
      <c r="RYW28" s="57"/>
      <c r="RYX28" s="57"/>
      <c r="RYY28" s="57"/>
      <c r="RYZ28" s="57"/>
      <c r="RZA28" s="57"/>
      <c r="RZB28" s="57"/>
      <c r="RZC28" s="57"/>
      <c r="RZD28" s="57"/>
      <c r="RZE28" s="57"/>
      <c r="RZF28" s="57"/>
      <c r="RZG28" s="57"/>
      <c r="RZH28" s="57"/>
      <c r="RZI28" s="57"/>
      <c r="RZJ28" s="57"/>
      <c r="RZK28" s="57"/>
      <c r="RZL28" s="57"/>
      <c r="RZM28" s="57"/>
      <c r="RZN28" s="57"/>
      <c r="RZO28" s="57"/>
      <c r="RZP28" s="57"/>
      <c r="RZQ28" s="57"/>
      <c r="RZR28" s="57"/>
      <c r="RZS28" s="57"/>
      <c r="RZT28" s="57"/>
      <c r="RZU28" s="57"/>
      <c r="RZV28" s="57"/>
      <c r="RZW28" s="57"/>
      <c r="RZX28" s="57"/>
      <c r="RZY28" s="57"/>
      <c r="RZZ28" s="57"/>
      <c r="SAA28" s="57"/>
      <c r="SAB28" s="57"/>
      <c r="SAC28" s="57"/>
      <c r="SAD28" s="57"/>
      <c r="SAE28" s="57"/>
      <c r="SAF28" s="57"/>
      <c r="SAG28" s="57"/>
      <c r="SAH28" s="57"/>
      <c r="SAI28" s="57"/>
      <c r="SAJ28" s="57"/>
      <c r="SAK28" s="57"/>
      <c r="SAL28" s="57"/>
      <c r="SAM28" s="57"/>
      <c r="SAN28" s="57"/>
      <c r="SAO28" s="57"/>
      <c r="SAP28" s="57"/>
      <c r="SAQ28" s="57"/>
      <c r="SAR28" s="57"/>
      <c r="SAS28" s="57"/>
      <c r="SAT28" s="57"/>
      <c r="SAU28" s="57"/>
      <c r="SAV28" s="57"/>
      <c r="SAW28" s="57"/>
      <c r="SAX28" s="57"/>
      <c r="SAY28" s="57"/>
      <c r="SAZ28" s="57"/>
      <c r="SBA28" s="57"/>
      <c r="SBB28" s="57"/>
      <c r="SBC28" s="57"/>
      <c r="SBD28" s="57"/>
      <c r="SBE28" s="57"/>
      <c r="SBF28" s="57"/>
      <c r="SBG28" s="57"/>
      <c r="SBH28" s="57"/>
      <c r="SBI28" s="57"/>
      <c r="SBJ28" s="57"/>
      <c r="SBK28" s="57"/>
      <c r="SBL28" s="57"/>
      <c r="SBM28" s="57"/>
      <c r="SBN28" s="57"/>
      <c r="SBO28" s="57"/>
      <c r="SBP28" s="57"/>
      <c r="SBQ28" s="57"/>
      <c r="SBR28" s="57"/>
      <c r="SBS28" s="57"/>
      <c r="SBT28" s="57"/>
      <c r="SBU28" s="57"/>
      <c r="SBV28" s="57"/>
      <c r="SBW28" s="57"/>
      <c r="SBX28" s="57"/>
      <c r="SBY28" s="57"/>
      <c r="SBZ28" s="57"/>
      <c r="SCA28" s="57"/>
      <c r="SCB28" s="57"/>
      <c r="SCC28" s="57"/>
      <c r="SCD28" s="57"/>
      <c r="SCE28" s="57"/>
      <c r="SCF28" s="57"/>
      <c r="SCG28" s="57"/>
      <c r="SCH28" s="57"/>
      <c r="SCI28" s="57"/>
      <c r="SCJ28" s="57"/>
      <c r="SCK28" s="57"/>
      <c r="SCL28" s="57"/>
      <c r="SCM28" s="57"/>
      <c r="SCN28" s="57"/>
      <c r="SCO28" s="57"/>
      <c r="SCP28" s="57"/>
      <c r="SCQ28" s="57"/>
      <c r="SCR28" s="57"/>
      <c r="SCS28" s="57"/>
      <c r="SCT28" s="57"/>
      <c r="SCU28" s="57"/>
      <c r="SCV28" s="57"/>
      <c r="SCW28" s="57"/>
      <c r="SCX28" s="57"/>
      <c r="SCY28" s="57"/>
      <c r="SCZ28" s="57"/>
      <c r="SDA28" s="57"/>
      <c r="SDB28" s="57"/>
      <c r="SDC28" s="57"/>
      <c r="SDD28" s="57"/>
      <c r="SDE28" s="57"/>
      <c r="SDF28" s="57"/>
      <c r="SDG28" s="57"/>
      <c r="SDH28" s="57"/>
      <c r="SDI28" s="57"/>
      <c r="SDJ28" s="57"/>
      <c r="SDK28" s="57"/>
      <c r="SDL28" s="57"/>
      <c r="SDM28" s="57"/>
      <c r="SDN28" s="57"/>
      <c r="SDO28" s="57"/>
      <c r="SDP28" s="57"/>
      <c r="SDQ28" s="57"/>
      <c r="SDR28" s="57"/>
      <c r="SDS28" s="57"/>
      <c r="SDT28" s="57"/>
      <c r="SDU28" s="57"/>
      <c r="SDV28" s="57"/>
      <c r="SDW28" s="57"/>
      <c r="SDX28" s="57"/>
      <c r="SDY28" s="57"/>
      <c r="SDZ28" s="57"/>
      <c r="SEA28" s="57"/>
      <c r="SEB28" s="57"/>
      <c r="SEC28" s="57"/>
      <c r="SED28" s="57"/>
      <c r="SEE28" s="57"/>
      <c r="SEF28" s="57"/>
      <c r="SEG28" s="57"/>
      <c r="SEH28" s="57"/>
      <c r="SEI28" s="57"/>
      <c r="SEJ28" s="57"/>
      <c r="SEK28" s="57"/>
      <c r="SEL28" s="57"/>
      <c r="SEM28" s="57"/>
      <c r="SEN28" s="57"/>
      <c r="SEO28" s="57"/>
      <c r="SEP28" s="57"/>
      <c r="SEQ28" s="57"/>
      <c r="SER28" s="57"/>
      <c r="SES28" s="57"/>
      <c r="SET28" s="57"/>
      <c r="SEU28" s="57"/>
      <c r="SEV28" s="57"/>
      <c r="SEW28" s="57"/>
      <c r="SEX28" s="57"/>
      <c r="SEY28" s="57"/>
      <c r="SEZ28" s="57"/>
      <c r="SFA28" s="57"/>
      <c r="SFB28" s="57"/>
      <c r="SFC28" s="57"/>
      <c r="SFD28" s="57"/>
      <c r="SFE28" s="57"/>
      <c r="SFF28" s="57"/>
      <c r="SFG28" s="57"/>
      <c r="SFH28" s="57"/>
      <c r="SFI28" s="57"/>
      <c r="SFJ28" s="57"/>
      <c r="SFK28" s="57"/>
      <c r="SFL28" s="57"/>
      <c r="SFM28" s="57"/>
      <c r="SFN28" s="57"/>
      <c r="SFO28" s="57"/>
      <c r="SFP28" s="57"/>
      <c r="SFQ28" s="57"/>
      <c r="SFR28" s="57"/>
      <c r="SFS28" s="57"/>
      <c r="SFT28" s="57"/>
      <c r="SFU28" s="57"/>
      <c r="SFV28" s="57"/>
      <c r="SFW28" s="57"/>
      <c r="SFX28" s="57"/>
      <c r="SFY28" s="57"/>
      <c r="SFZ28" s="57"/>
      <c r="SGA28" s="57"/>
      <c r="SGB28" s="57"/>
      <c r="SGC28" s="57"/>
      <c r="SGD28" s="57"/>
      <c r="SGE28" s="57"/>
      <c r="SGF28" s="57"/>
      <c r="SGG28" s="57"/>
      <c r="SGH28" s="57"/>
      <c r="SGI28" s="57"/>
      <c r="SGJ28" s="57"/>
      <c r="SGK28" s="57"/>
      <c r="SGL28" s="57"/>
      <c r="SGM28" s="57"/>
      <c r="SGN28" s="57"/>
      <c r="SGO28" s="57"/>
      <c r="SGP28" s="57"/>
      <c r="SGQ28" s="57"/>
      <c r="SGR28" s="57"/>
      <c r="SGS28" s="57"/>
      <c r="SGT28" s="57"/>
      <c r="SGU28" s="57"/>
      <c r="SGV28" s="57"/>
      <c r="SGW28" s="57"/>
      <c r="SGX28" s="57"/>
      <c r="SGY28" s="57"/>
      <c r="SGZ28" s="57"/>
      <c r="SHA28" s="57"/>
      <c r="SHB28" s="57"/>
      <c r="SHC28" s="57"/>
      <c r="SHD28" s="57"/>
      <c r="SHE28" s="57"/>
      <c r="SHF28" s="57"/>
      <c r="SHG28" s="57"/>
      <c r="SHH28" s="57"/>
      <c r="SHI28" s="57"/>
      <c r="SHJ28" s="57"/>
      <c r="SHK28" s="57"/>
      <c r="SHL28" s="57"/>
      <c r="SHM28" s="57"/>
      <c r="SHN28" s="57"/>
      <c r="SHO28" s="57"/>
      <c r="SHP28" s="57"/>
      <c r="SHQ28" s="57"/>
      <c r="SHR28" s="57"/>
      <c r="SHS28" s="57"/>
      <c r="SHT28" s="57"/>
      <c r="SHU28" s="57"/>
      <c r="SHV28" s="57"/>
      <c r="SHW28" s="57"/>
      <c r="SHX28" s="57"/>
      <c r="SHY28" s="57"/>
      <c r="SHZ28" s="57"/>
      <c r="SIA28" s="57"/>
      <c r="SIB28" s="57"/>
      <c r="SIC28" s="57"/>
      <c r="SID28" s="57"/>
      <c r="SIE28" s="57"/>
      <c r="SIF28" s="57"/>
      <c r="SIG28" s="57"/>
      <c r="SIH28" s="57"/>
      <c r="SII28" s="57"/>
      <c r="SIJ28" s="57"/>
      <c r="SIK28" s="57"/>
      <c r="SIL28" s="57"/>
      <c r="SIM28" s="57"/>
      <c r="SIN28" s="57"/>
      <c r="SIO28" s="57"/>
      <c r="SIP28" s="57"/>
      <c r="SIQ28" s="57"/>
      <c r="SIR28" s="57"/>
      <c r="SIS28" s="57"/>
      <c r="SIT28" s="57"/>
      <c r="SIU28" s="57"/>
      <c r="SIV28" s="57"/>
      <c r="SIW28" s="57"/>
      <c r="SIX28" s="57"/>
      <c r="SIY28" s="57"/>
      <c r="SIZ28" s="57"/>
      <c r="SJA28" s="57"/>
      <c r="SJB28" s="57"/>
      <c r="SJC28" s="57"/>
      <c r="SJD28" s="57"/>
      <c r="SJE28" s="57"/>
      <c r="SJF28" s="57"/>
      <c r="SJG28" s="57"/>
      <c r="SJH28" s="57"/>
      <c r="SJI28" s="57"/>
      <c r="SJJ28" s="57"/>
      <c r="SJK28" s="57"/>
      <c r="SJL28" s="57"/>
      <c r="SJM28" s="57"/>
      <c r="SJN28" s="57"/>
      <c r="SJO28" s="57"/>
      <c r="SJP28" s="57"/>
      <c r="SJQ28" s="57"/>
      <c r="SJR28" s="57"/>
      <c r="SJS28" s="57"/>
      <c r="SJT28" s="57"/>
      <c r="SJU28" s="57"/>
      <c r="SJV28" s="57"/>
      <c r="SJW28" s="57"/>
      <c r="SJX28" s="57"/>
      <c r="SJY28" s="57"/>
      <c r="SJZ28" s="57"/>
      <c r="SKA28" s="57"/>
      <c r="SKB28" s="57"/>
      <c r="SKC28" s="57"/>
      <c r="SKD28" s="57"/>
      <c r="SKE28" s="57"/>
      <c r="SKF28" s="57"/>
      <c r="SKG28" s="57"/>
      <c r="SKH28" s="57"/>
      <c r="SKI28" s="57"/>
      <c r="SKJ28" s="57"/>
      <c r="SKK28" s="57"/>
      <c r="SKL28" s="57"/>
      <c r="SKM28" s="57"/>
      <c r="SKN28" s="57"/>
      <c r="SKO28" s="57"/>
      <c r="SKP28" s="57"/>
      <c r="SKQ28" s="57"/>
      <c r="SKR28" s="57"/>
      <c r="SKS28" s="57"/>
      <c r="SKT28" s="57"/>
      <c r="SKU28" s="57"/>
      <c r="SKV28" s="57"/>
      <c r="SKW28" s="57"/>
      <c r="SKX28" s="57"/>
      <c r="SKY28" s="57"/>
      <c r="SKZ28" s="57"/>
      <c r="SLA28" s="57"/>
      <c r="SLB28" s="57"/>
      <c r="SLC28" s="57"/>
      <c r="SLD28" s="57"/>
      <c r="SLE28" s="57"/>
      <c r="SLF28" s="57"/>
      <c r="SLG28" s="57"/>
      <c r="SLH28" s="57"/>
      <c r="SLI28" s="57"/>
      <c r="SLJ28" s="57"/>
      <c r="SLK28" s="57"/>
      <c r="SLL28" s="57"/>
      <c r="SLM28" s="57"/>
      <c r="SLN28" s="57"/>
      <c r="SLO28" s="57"/>
      <c r="SLP28" s="57"/>
      <c r="SLQ28" s="57"/>
      <c r="SLR28" s="57"/>
      <c r="SLS28" s="57"/>
      <c r="SLT28" s="57"/>
      <c r="SLU28" s="57"/>
      <c r="SLV28" s="57"/>
      <c r="SLW28" s="57"/>
      <c r="SLX28" s="57"/>
      <c r="SLY28" s="57"/>
      <c r="SLZ28" s="57"/>
      <c r="SMA28" s="57"/>
      <c r="SMB28" s="57"/>
      <c r="SMC28" s="57"/>
      <c r="SMD28" s="57"/>
      <c r="SME28" s="57"/>
      <c r="SMF28" s="57"/>
      <c r="SMG28" s="57"/>
      <c r="SMH28" s="57"/>
      <c r="SMI28" s="57"/>
      <c r="SMJ28" s="57"/>
      <c r="SMK28" s="57"/>
      <c r="SML28" s="57"/>
      <c r="SMM28" s="57"/>
      <c r="SMN28" s="57"/>
      <c r="SMO28" s="57"/>
      <c r="SMP28" s="57"/>
      <c r="SMQ28" s="57"/>
      <c r="SMR28" s="57"/>
      <c r="SMS28" s="57"/>
      <c r="SMT28" s="57"/>
      <c r="SMU28" s="57"/>
      <c r="SMV28" s="57"/>
      <c r="SMW28" s="57"/>
      <c r="SMX28" s="57"/>
      <c r="SMY28" s="57"/>
      <c r="SMZ28" s="57"/>
      <c r="SNA28" s="57"/>
      <c r="SNB28" s="57"/>
      <c r="SNC28" s="57"/>
      <c r="SND28" s="57"/>
      <c r="SNE28" s="57"/>
      <c r="SNF28" s="57"/>
      <c r="SNG28" s="57"/>
      <c r="SNH28" s="57"/>
      <c r="SNI28" s="57"/>
      <c r="SNJ28" s="57"/>
      <c r="SNK28" s="57"/>
      <c r="SNL28" s="57"/>
      <c r="SNM28" s="57"/>
      <c r="SNN28" s="57"/>
      <c r="SNO28" s="57"/>
      <c r="SNP28" s="57"/>
      <c r="SNQ28" s="57"/>
      <c r="SNR28" s="57"/>
      <c r="SNS28" s="57"/>
      <c r="SNT28" s="57"/>
      <c r="SNU28" s="57"/>
      <c r="SNV28" s="57"/>
      <c r="SNW28" s="57"/>
      <c r="SNX28" s="57"/>
      <c r="SNY28" s="57"/>
      <c r="SNZ28" s="57"/>
      <c r="SOA28" s="57"/>
      <c r="SOB28" s="57"/>
      <c r="SOC28" s="57"/>
      <c r="SOD28" s="57"/>
      <c r="SOE28" s="57"/>
      <c r="SOF28" s="57"/>
      <c r="SOG28" s="57"/>
      <c r="SOH28" s="57"/>
      <c r="SOI28" s="57"/>
      <c r="SOJ28" s="57"/>
      <c r="SOK28" s="57"/>
      <c r="SOL28" s="57"/>
      <c r="SOM28" s="57"/>
      <c r="SON28" s="57"/>
      <c r="SOO28" s="57"/>
      <c r="SOP28" s="57"/>
      <c r="SOQ28" s="57"/>
      <c r="SOR28" s="57"/>
      <c r="SOS28" s="57"/>
      <c r="SOT28" s="57"/>
      <c r="SOU28" s="57"/>
      <c r="SOV28" s="57"/>
      <c r="SOW28" s="57"/>
      <c r="SOX28" s="57"/>
      <c r="SOY28" s="57"/>
      <c r="SOZ28" s="57"/>
      <c r="SPA28" s="57"/>
      <c r="SPB28" s="57"/>
      <c r="SPC28" s="57"/>
      <c r="SPD28" s="57"/>
      <c r="SPE28" s="57"/>
      <c r="SPF28" s="57"/>
      <c r="SPG28" s="57"/>
      <c r="SPH28" s="57"/>
      <c r="SPI28" s="57"/>
      <c r="SPJ28" s="57"/>
      <c r="SPK28" s="57"/>
      <c r="SPL28" s="57"/>
      <c r="SPM28" s="57"/>
      <c r="SPN28" s="57"/>
      <c r="SPO28" s="57"/>
      <c r="SPP28" s="57"/>
      <c r="SPQ28" s="57"/>
      <c r="SPR28" s="57"/>
      <c r="SPS28" s="57"/>
      <c r="SPT28" s="57"/>
      <c r="SPU28" s="57"/>
      <c r="SPV28" s="57"/>
      <c r="SPW28" s="57"/>
      <c r="SPX28" s="57"/>
      <c r="SPY28" s="57"/>
      <c r="SPZ28" s="57"/>
      <c r="SQA28" s="57"/>
      <c r="SQB28" s="57"/>
      <c r="SQC28" s="57"/>
      <c r="SQD28" s="57"/>
      <c r="SQE28" s="57"/>
      <c r="SQF28" s="57"/>
      <c r="SQG28" s="57"/>
      <c r="SQH28" s="57"/>
      <c r="SQI28" s="57"/>
      <c r="SQJ28" s="57"/>
      <c r="SQK28" s="57"/>
      <c r="SQL28" s="57"/>
      <c r="SQM28" s="57"/>
      <c r="SQN28" s="57"/>
      <c r="SQO28" s="57"/>
      <c r="SQP28" s="57"/>
      <c r="SQQ28" s="57"/>
      <c r="SQR28" s="57"/>
      <c r="SQS28" s="57"/>
      <c r="SQT28" s="57"/>
      <c r="SQU28" s="57"/>
      <c r="SQV28" s="57"/>
      <c r="SQW28" s="57"/>
      <c r="SQX28" s="57"/>
      <c r="SQY28" s="57"/>
      <c r="SQZ28" s="57"/>
      <c r="SRA28" s="57"/>
      <c r="SRB28" s="57"/>
      <c r="SRC28" s="57"/>
      <c r="SRD28" s="57"/>
      <c r="SRE28" s="57"/>
      <c r="SRF28" s="57"/>
      <c r="SRG28" s="57"/>
      <c r="SRH28" s="57"/>
      <c r="SRI28" s="57"/>
      <c r="SRJ28" s="57"/>
      <c r="SRK28" s="57"/>
      <c r="SRL28" s="57"/>
      <c r="SRM28" s="57"/>
      <c r="SRN28" s="57"/>
      <c r="SRO28" s="57"/>
      <c r="SRP28" s="57"/>
      <c r="SRQ28" s="57"/>
      <c r="SRR28" s="57"/>
      <c r="SRS28" s="57"/>
      <c r="SRT28" s="57"/>
      <c r="SRU28" s="57"/>
      <c r="SRV28" s="57"/>
      <c r="SRW28" s="57"/>
      <c r="SRX28" s="57"/>
      <c r="SRY28" s="57"/>
      <c r="SRZ28" s="57"/>
      <c r="SSA28" s="57"/>
      <c r="SSB28" s="57"/>
      <c r="SSC28" s="57"/>
      <c r="SSD28" s="57"/>
      <c r="SSE28" s="57"/>
      <c r="SSF28" s="57"/>
      <c r="SSG28" s="57"/>
      <c r="SSH28" s="57"/>
      <c r="SSI28" s="57"/>
      <c r="SSJ28" s="57"/>
      <c r="SSK28" s="57"/>
      <c r="SSL28" s="57"/>
      <c r="SSM28" s="57"/>
      <c r="SSN28" s="57"/>
      <c r="SSO28" s="57"/>
      <c r="SSP28" s="57"/>
      <c r="SSQ28" s="57"/>
      <c r="SSR28" s="57"/>
      <c r="SSS28" s="57"/>
      <c r="SST28" s="57"/>
      <c r="SSU28" s="57"/>
      <c r="SSV28" s="57"/>
      <c r="SSW28" s="57"/>
      <c r="SSX28" s="57"/>
      <c r="SSY28" s="57"/>
      <c r="SSZ28" s="57"/>
      <c r="STA28" s="57"/>
      <c r="STB28" s="57"/>
      <c r="STC28" s="57"/>
      <c r="STD28" s="57"/>
      <c r="STE28" s="57"/>
      <c r="STF28" s="57"/>
      <c r="STG28" s="57"/>
      <c r="STH28" s="57"/>
      <c r="STI28" s="57"/>
      <c r="STJ28" s="57"/>
      <c r="STK28" s="57"/>
      <c r="STL28" s="57"/>
      <c r="STM28" s="57"/>
      <c r="STN28" s="57"/>
      <c r="STO28" s="57"/>
      <c r="STP28" s="57"/>
      <c r="STQ28" s="57"/>
      <c r="STR28" s="57"/>
      <c r="STS28" s="57"/>
      <c r="STT28" s="57"/>
      <c r="STU28" s="57"/>
      <c r="STV28" s="57"/>
      <c r="STW28" s="57"/>
      <c r="STX28" s="57"/>
      <c r="STY28" s="57"/>
      <c r="STZ28" s="57"/>
      <c r="SUA28" s="57"/>
      <c r="SUB28" s="57"/>
      <c r="SUC28" s="57"/>
      <c r="SUD28" s="57"/>
      <c r="SUE28" s="57"/>
      <c r="SUF28" s="57"/>
      <c r="SUG28" s="57"/>
      <c r="SUH28" s="57"/>
      <c r="SUI28" s="57"/>
      <c r="SUJ28" s="57"/>
      <c r="SUK28" s="57"/>
      <c r="SUL28" s="57"/>
      <c r="SUM28" s="57"/>
      <c r="SUN28" s="57"/>
      <c r="SUO28" s="57"/>
      <c r="SUP28" s="57"/>
      <c r="SUQ28" s="57"/>
      <c r="SUR28" s="57"/>
      <c r="SUS28" s="57"/>
      <c r="SUT28" s="57"/>
      <c r="SUU28" s="57"/>
      <c r="SUV28" s="57"/>
      <c r="SUW28" s="57"/>
      <c r="SUX28" s="57"/>
      <c r="SUY28" s="57"/>
      <c r="SUZ28" s="57"/>
      <c r="SVA28" s="57"/>
      <c r="SVB28" s="57"/>
      <c r="SVC28" s="57"/>
      <c r="SVD28" s="57"/>
      <c r="SVE28" s="57"/>
      <c r="SVF28" s="57"/>
      <c r="SVG28" s="57"/>
      <c r="SVH28" s="57"/>
      <c r="SVI28" s="57"/>
      <c r="SVJ28" s="57"/>
      <c r="SVK28" s="57"/>
      <c r="SVL28" s="57"/>
      <c r="SVM28" s="57"/>
      <c r="SVN28" s="57"/>
      <c r="SVO28" s="57"/>
      <c r="SVP28" s="57"/>
      <c r="SVQ28" s="57"/>
      <c r="SVR28" s="57"/>
      <c r="SVS28" s="57"/>
      <c r="SVT28" s="57"/>
      <c r="SVU28" s="57"/>
      <c r="SVV28" s="57"/>
      <c r="SVW28" s="57"/>
      <c r="SVX28" s="57"/>
      <c r="SVY28" s="57"/>
      <c r="SVZ28" s="57"/>
      <c r="SWA28" s="57"/>
      <c r="SWB28" s="57"/>
      <c r="SWC28" s="57"/>
      <c r="SWD28" s="57"/>
      <c r="SWE28" s="57"/>
      <c r="SWF28" s="57"/>
      <c r="SWG28" s="57"/>
      <c r="SWH28" s="57"/>
      <c r="SWI28" s="57"/>
      <c r="SWJ28" s="57"/>
      <c r="SWK28" s="57"/>
      <c r="SWL28" s="57"/>
      <c r="SWM28" s="57"/>
      <c r="SWN28" s="57"/>
      <c r="SWO28" s="57"/>
      <c r="SWP28" s="57"/>
      <c r="SWQ28" s="57"/>
      <c r="SWR28" s="57"/>
      <c r="SWS28" s="57"/>
      <c r="SWT28" s="57"/>
      <c r="SWU28" s="57"/>
      <c r="SWV28" s="57"/>
      <c r="SWW28" s="57"/>
      <c r="SWX28" s="57"/>
      <c r="SWY28" s="57"/>
      <c r="SWZ28" s="57"/>
      <c r="SXA28" s="57"/>
      <c r="SXB28" s="57"/>
      <c r="SXC28" s="57"/>
      <c r="SXD28" s="57"/>
      <c r="SXE28" s="57"/>
      <c r="SXF28" s="57"/>
      <c r="SXG28" s="57"/>
      <c r="SXH28" s="57"/>
      <c r="SXI28" s="57"/>
      <c r="SXJ28" s="57"/>
      <c r="SXK28" s="57"/>
      <c r="SXL28" s="57"/>
      <c r="SXM28" s="57"/>
      <c r="SXN28" s="57"/>
      <c r="SXO28" s="57"/>
      <c r="SXP28" s="57"/>
      <c r="SXQ28" s="57"/>
      <c r="SXR28" s="57"/>
      <c r="SXS28" s="57"/>
      <c r="SXT28" s="57"/>
      <c r="SXU28" s="57"/>
      <c r="SXV28" s="57"/>
      <c r="SXW28" s="57"/>
      <c r="SXX28" s="57"/>
      <c r="SXY28" s="57"/>
      <c r="SXZ28" s="57"/>
      <c r="SYA28" s="57"/>
      <c r="SYB28" s="57"/>
      <c r="SYC28" s="57"/>
      <c r="SYD28" s="57"/>
      <c r="SYE28" s="57"/>
      <c r="SYF28" s="57"/>
      <c r="SYG28" s="57"/>
      <c r="SYH28" s="57"/>
      <c r="SYI28" s="57"/>
      <c r="SYJ28" s="57"/>
      <c r="SYK28" s="57"/>
      <c r="SYL28" s="57"/>
      <c r="SYM28" s="57"/>
      <c r="SYN28" s="57"/>
      <c r="SYO28" s="57"/>
      <c r="SYP28" s="57"/>
      <c r="SYQ28" s="57"/>
      <c r="SYR28" s="57"/>
      <c r="SYS28" s="57"/>
      <c r="SYT28" s="57"/>
      <c r="SYU28" s="57"/>
      <c r="SYV28" s="57"/>
      <c r="SYW28" s="57"/>
      <c r="SYX28" s="57"/>
      <c r="SYY28" s="57"/>
      <c r="SYZ28" s="57"/>
      <c r="SZA28" s="57"/>
      <c r="SZB28" s="57"/>
      <c r="SZC28" s="57"/>
      <c r="SZD28" s="57"/>
      <c r="SZE28" s="57"/>
      <c r="SZF28" s="57"/>
      <c r="SZG28" s="57"/>
      <c r="SZH28" s="57"/>
      <c r="SZI28" s="57"/>
      <c r="SZJ28" s="57"/>
      <c r="SZK28" s="57"/>
      <c r="SZL28" s="57"/>
      <c r="SZM28" s="57"/>
      <c r="SZN28" s="57"/>
      <c r="SZO28" s="57"/>
      <c r="SZP28" s="57"/>
      <c r="SZQ28" s="57"/>
      <c r="SZR28" s="57"/>
      <c r="SZS28" s="57"/>
      <c r="SZT28" s="57"/>
      <c r="SZU28" s="57"/>
      <c r="SZV28" s="57"/>
      <c r="SZW28" s="57"/>
      <c r="SZX28" s="57"/>
      <c r="SZY28" s="57"/>
      <c r="SZZ28" s="57"/>
      <c r="TAA28" s="57"/>
      <c r="TAB28" s="57"/>
      <c r="TAC28" s="57"/>
      <c r="TAD28" s="57"/>
      <c r="TAE28" s="57"/>
      <c r="TAF28" s="57"/>
      <c r="TAG28" s="57"/>
      <c r="TAH28" s="57"/>
      <c r="TAI28" s="57"/>
      <c r="TAJ28" s="57"/>
      <c r="TAK28" s="57"/>
      <c r="TAL28" s="57"/>
      <c r="TAM28" s="57"/>
      <c r="TAN28" s="57"/>
      <c r="TAO28" s="57"/>
      <c r="TAP28" s="57"/>
      <c r="TAQ28" s="57"/>
      <c r="TAR28" s="57"/>
      <c r="TAS28" s="57"/>
      <c r="TAT28" s="57"/>
      <c r="TAU28" s="57"/>
      <c r="TAV28" s="57"/>
      <c r="TAW28" s="57"/>
      <c r="TAX28" s="57"/>
      <c r="TAY28" s="57"/>
      <c r="TAZ28" s="57"/>
      <c r="TBA28" s="57"/>
      <c r="TBB28" s="57"/>
      <c r="TBC28" s="57"/>
      <c r="TBD28" s="57"/>
      <c r="TBE28" s="57"/>
      <c r="TBF28" s="57"/>
      <c r="TBG28" s="57"/>
      <c r="TBH28" s="57"/>
      <c r="TBI28" s="57"/>
      <c r="TBJ28" s="57"/>
      <c r="TBK28" s="57"/>
      <c r="TBL28" s="57"/>
      <c r="TBM28" s="57"/>
      <c r="TBN28" s="57"/>
      <c r="TBO28" s="57"/>
      <c r="TBP28" s="57"/>
      <c r="TBQ28" s="57"/>
      <c r="TBR28" s="57"/>
      <c r="TBS28" s="57"/>
      <c r="TBT28" s="57"/>
      <c r="TBU28" s="57"/>
      <c r="TBV28" s="57"/>
      <c r="TBW28" s="57"/>
      <c r="TBX28" s="57"/>
      <c r="TBY28" s="57"/>
      <c r="TBZ28" s="57"/>
      <c r="TCA28" s="57"/>
      <c r="TCB28" s="57"/>
      <c r="TCC28" s="57"/>
      <c r="TCD28" s="57"/>
      <c r="TCE28" s="57"/>
      <c r="TCF28" s="57"/>
      <c r="TCG28" s="57"/>
      <c r="TCH28" s="57"/>
      <c r="TCI28" s="57"/>
      <c r="TCJ28" s="57"/>
      <c r="TCK28" s="57"/>
      <c r="TCL28" s="57"/>
      <c r="TCM28" s="57"/>
      <c r="TCN28" s="57"/>
      <c r="TCO28" s="57"/>
      <c r="TCP28" s="57"/>
      <c r="TCQ28" s="57"/>
      <c r="TCR28" s="57"/>
      <c r="TCS28" s="57"/>
      <c r="TCT28" s="57"/>
      <c r="TCU28" s="57"/>
      <c r="TCV28" s="57"/>
      <c r="TCW28" s="57"/>
      <c r="TCX28" s="57"/>
      <c r="TCY28" s="57"/>
      <c r="TCZ28" s="57"/>
      <c r="TDA28" s="57"/>
      <c r="TDB28" s="57"/>
      <c r="TDC28" s="57"/>
      <c r="TDD28" s="57"/>
      <c r="TDE28" s="57"/>
      <c r="TDF28" s="57"/>
      <c r="TDG28" s="57"/>
      <c r="TDH28" s="57"/>
      <c r="TDI28" s="57"/>
      <c r="TDJ28" s="57"/>
      <c r="TDK28" s="57"/>
      <c r="TDL28" s="57"/>
      <c r="TDM28" s="57"/>
      <c r="TDN28" s="57"/>
      <c r="TDO28" s="57"/>
      <c r="TDP28" s="57"/>
      <c r="TDQ28" s="57"/>
      <c r="TDR28" s="57"/>
      <c r="TDS28" s="57"/>
      <c r="TDT28" s="57"/>
      <c r="TDU28" s="57"/>
      <c r="TDV28" s="57"/>
      <c r="TDW28" s="57"/>
      <c r="TDX28" s="57"/>
      <c r="TDY28" s="57"/>
      <c r="TDZ28" s="57"/>
      <c r="TEA28" s="57"/>
      <c r="TEB28" s="57"/>
      <c r="TEC28" s="57"/>
      <c r="TED28" s="57"/>
      <c r="TEE28" s="57"/>
      <c r="TEF28" s="57"/>
      <c r="TEG28" s="57"/>
      <c r="TEH28" s="57"/>
      <c r="TEI28" s="57"/>
      <c r="TEJ28" s="57"/>
      <c r="TEK28" s="57"/>
      <c r="TEL28" s="57"/>
      <c r="TEM28" s="57"/>
      <c r="TEN28" s="57"/>
      <c r="TEO28" s="57"/>
      <c r="TEP28" s="57"/>
      <c r="TEQ28" s="57"/>
      <c r="TER28" s="57"/>
      <c r="TES28" s="57"/>
      <c r="TET28" s="57"/>
      <c r="TEU28" s="57"/>
      <c r="TEV28" s="57"/>
      <c r="TEW28" s="57"/>
      <c r="TEX28" s="57"/>
      <c r="TEY28" s="57"/>
      <c r="TEZ28" s="57"/>
      <c r="TFA28" s="57"/>
      <c r="TFB28" s="57"/>
      <c r="TFC28" s="57"/>
      <c r="TFD28" s="57"/>
      <c r="TFE28" s="57"/>
      <c r="TFF28" s="57"/>
      <c r="TFG28" s="57"/>
      <c r="TFH28" s="57"/>
      <c r="TFI28" s="57"/>
      <c r="TFJ28" s="57"/>
      <c r="TFK28" s="57"/>
      <c r="TFL28" s="57"/>
      <c r="TFM28" s="57"/>
      <c r="TFN28" s="57"/>
      <c r="TFO28" s="57"/>
      <c r="TFP28" s="57"/>
      <c r="TFQ28" s="57"/>
      <c r="TFR28" s="57"/>
      <c r="TFS28" s="57"/>
      <c r="TFT28" s="57"/>
      <c r="TFU28" s="57"/>
      <c r="TFV28" s="57"/>
      <c r="TFW28" s="57"/>
      <c r="TFX28" s="57"/>
      <c r="TFY28" s="57"/>
      <c r="TFZ28" s="57"/>
      <c r="TGA28" s="57"/>
      <c r="TGB28" s="57"/>
      <c r="TGC28" s="57"/>
      <c r="TGD28" s="57"/>
      <c r="TGE28" s="57"/>
      <c r="TGF28" s="57"/>
      <c r="TGG28" s="57"/>
      <c r="TGH28" s="57"/>
      <c r="TGI28" s="57"/>
      <c r="TGJ28" s="57"/>
      <c r="TGK28" s="57"/>
      <c r="TGL28" s="57"/>
      <c r="TGM28" s="57"/>
      <c r="TGN28" s="57"/>
      <c r="TGO28" s="57"/>
      <c r="TGP28" s="57"/>
      <c r="TGQ28" s="57"/>
      <c r="TGR28" s="57"/>
      <c r="TGS28" s="57"/>
      <c r="TGT28" s="57"/>
      <c r="TGU28" s="57"/>
      <c r="TGV28" s="57"/>
      <c r="TGW28" s="57"/>
      <c r="TGX28" s="57"/>
      <c r="TGY28" s="57"/>
      <c r="TGZ28" s="57"/>
      <c r="THA28" s="57"/>
      <c r="THB28" s="57"/>
      <c r="THC28" s="57"/>
      <c r="THD28" s="57"/>
      <c r="THE28" s="57"/>
      <c r="THF28" s="57"/>
      <c r="THG28" s="57"/>
      <c r="THH28" s="57"/>
      <c r="THI28" s="57"/>
      <c r="THJ28" s="57"/>
      <c r="THK28" s="57"/>
      <c r="THL28" s="57"/>
      <c r="THM28" s="57"/>
      <c r="THN28" s="57"/>
      <c r="THO28" s="57"/>
      <c r="THP28" s="57"/>
      <c r="THQ28" s="57"/>
      <c r="THR28" s="57"/>
      <c r="THS28" s="57"/>
      <c r="THT28" s="57"/>
      <c r="THU28" s="57"/>
      <c r="THV28" s="57"/>
      <c r="THW28" s="57"/>
      <c r="THX28" s="57"/>
      <c r="THY28" s="57"/>
      <c r="THZ28" s="57"/>
      <c r="TIA28" s="57"/>
      <c r="TIB28" s="57"/>
      <c r="TIC28" s="57"/>
      <c r="TID28" s="57"/>
      <c r="TIE28" s="57"/>
      <c r="TIF28" s="57"/>
      <c r="TIG28" s="57"/>
      <c r="TIH28" s="57"/>
      <c r="TII28" s="57"/>
      <c r="TIJ28" s="57"/>
      <c r="TIK28" s="57"/>
      <c r="TIL28" s="57"/>
      <c r="TIM28" s="57"/>
      <c r="TIN28" s="57"/>
      <c r="TIO28" s="57"/>
      <c r="TIP28" s="57"/>
      <c r="TIQ28" s="57"/>
      <c r="TIR28" s="57"/>
      <c r="TIS28" s="57"/>
      <c r="TIT28" s="57"/>
      <c r="TIU28" s="57"/>
      <c r="TIV28" s="57"/>
      <c r="TIW28" s="57"/>
      <c r="TIX28" s="57"/>
      <c r="TIY28" s="57"/>
      <c r="TIZ28" s="57"/>
      <c r="TJA28" s="57"/>
      <c r="TJB28" s="57"/>
      <c r="TJC28" s="57"/>
      <c r="TJD28" s="57"/>
      <c r="TJE28" s="57"/>
      <c r="TJF28" s="57"/>
      <c r="TJG28" s="57"/>
      <c r="TJH28" s="57"/>
      <c r="TJI28" s="57"/>
      <c r="TJJ28" s="57"/>
      <c r="TJK28" s="57"/>
      <c r="TJL28" s="57"/>
      <c r="TJM28" s="57"/>
      <c r="TJN28" s="57"/>
      <c r="TJO28" s="57"/>
      <c r="TJP28" s="57"/>
      <c r="TJQ28" s="57"/>
      <c r="TJR28" s="57"/>
      <c r="TJS28" s="57"/>
      <c r="TJT28" s="57"/>
      <c r="TJU28" s="57"/>
      <c r="TJV28" s="57"/>
      <c r="TJW28" s="57"/>
      <c r="TJX28" s="57"/>
      <c r="TJY28" s="57"/>
      <c r="TJZ28" s="57"/>
      <c r="TKA28" s="57"/>
      <c r="TKB28" s="57"/>
      <c r="TKC28" s="57"/>
      <c r="TKD28" s="57"/>
      <c r="TKE28" s="57"/>
      <c r="TKF28" s="57"/>
      <c r="TKG28" s="57"/>
      <c r="TKH28" s="57"/>
      <c r="TKI28" s="57"/>
      <c r="TKJ28" s="57"/>
      <c r="TKK28" s="57"/>
      <c r="TKL28" s="57"/>
      <c r="TKM28" s="57"/>
      <c r="TKN28" s="57"/>
      <c r="TKO28" s="57"/>
      <c r="TKP28" s="57"/>
      <c r="TKQ28" s="57"/>
      <c r="TKR28" s="57"/>
      <c r="TKS28" s="57"/>
      <c r="TKT28" s="57"/>
      <c r="TKU28" s="57"/>
      <c r="TKV28" s="57"/>
      <c r="TKW28" s="57"/>
      <c r="TKX28" s="57"/>
      <c r="TKY28" s="57"/>
      <c r="TKZ28" s="57"/>
      <c r="TLA28" s="57"/>
      <c r="TLB28" s="57"/>
      <c r="TLC28" s="57"/>
      <c r="TLD28" s="57"/>
      <c r="TLE28" s="57"/>
      <c r="TLF28" s="57"/>
      <c r="TLG28" s="57"/>
      <c r="TLH28" s="57"/>
      <c r="TLI28" s="57"/>
      <c r="TLJ28" s="57"/>
      <c r="TLK28" s="57"/>
      <c r="TLL28" s="57"/>
      <c r="TLM28" s="57"/>
      <c r="TLN28" s="57"/>
      <c r="TLO28" s="57"/>
      <c r="TLP28" s="57"/>
      <c r="TLQ28" s="57"/>
      <c r="TLR28" s="57"/>
      <c r="TLS28" s="57"/>
      <c r="TLT28" s="57"/>
      <c r="TLU28" s="57"/>
      <c r="TLV28" s="57"/>
      <c r="TLW28" s="57"/>
      <c r="TLX28" s="57"/>
      <c r="TLY28" s="57"/>
      <c r="TLZ28" s="57"/>
      <c r="TMA28" s="57"/>
      <c r="TMB28" s="57"/>
      <c r="TMC28" s="57"/>
      <c r="TMD28" s="57"/>
      <c r="TME28" s="57"/>
      <c r="TMF28" s="57"/>
      <c r="TMG28" s="57"/>
      <c r="TMH28" s="57"/>
      <c r="TMI28" s="57"/>
      <c r="TMJ28" s="57"/>
      <c r="TMK28" s="57"/>
      <c r="TML28" s="57"/>
      <c r="TMM28" s="57"/>
      <c r="TMN28" s="57"/>
      <c r="TMO28" s="57"/>
      <c r="TMP28" s="57"/>
      <c r="TMQ28" s="57"/>
      <c r="TMR28" s="57"/>
      <c r="TMS28" s="57"/>
      <c r="TMT28" s="57"/>
      <c r="TMU28" s="57"/>
      <c r="TMV28" s="57"/>
      <c r="TMW28" s="57"/>
      <c r="TMX28" s="57"/>
      <c r="TMY28" s="57"/>
      <c r="TMZ28" s="57"/>
      <c r="TNA28" s="57"/>
      <c r="TNB28" s="57"/>
      <c r="TNC28" s="57"/>
      <c r="TND28" s="57"/>
      <c r="TNE28" s="57"/>
      <c r="TNF28" s="57"/>
      <c r="TNG28" s="57"/>
      <c r="TNH28" s="57"/>
      <c r="TNI28" s="57"/>
      <c r="TNJ28" s="57"/>
      <c r="TNK28" s="57"/>
      <c r="TNL28" s="57"/>
      <c r="TNM28" s="57"/>
      <c r="TNN28" s="57"/>
      <c r="TNO28" s="57"/>
      <c r="TNP28" s="57"/>
      <c r="TNQ28" s="57"/>
      <c r="TNR28" s="57"/>
      <c r="TNS28" s="57"/>
      <c r="TNT28" s="57"/>
      <c r="TNU28" s="57"/>
      <c r="TNV28" s="57"/>
      <c r="TNW28" s="57"/>
      <c r="TNX28" s="57"/>
      <c r="TNY28" s="57"/>
      <c r="TNZ28" s="57"/>
      <c r="TOA28" s="57"/>
      <c r="TOB28" s="57"/>
      <c r="TOC28" s="57"/>
      <c r="TOD28" s="57"/>
      <c r="TOE28" s="57"/>
      <c r="TOF28" s="57"/>
      <c r="TOG28" s="57"/>
      <c r="TOH28" s="57"/>
      <c r="TOI28" s="57"/>
      <c r="TOJ28" s="57"/>
      <c r="TOK28" s="57"/>
      <c r="TOL28" s="57"/>
      <c r="TOM28" s="57"/>
      <c r="TON28" s="57"/>
      <c r="TOO28" s="57"/>
      <c r="TOP28" s="57"/>
      <c r="TOQ28" s="57"/>
      <c r="TOR28" s="57"/>
      <c r="TOS28" s="57"/>
      <c r="TOT28" s="57"/>
      <c r="TOU28" s="57"/>
      <c r="TOV28" s="57"/>
      <c r="TOW28" s="57"/>
      <c r="TOX28" s="57"/>
      <c r="TOY28" s="57"/>
      <c r="TOZ28" s="57"/>
      <c r="TPA28" s="57"/>
      <c r="TPB28" s="57"/>
      <c r="TPC28" s="57"/>
      <c r="TPD28" s="57"/>
      <c r="TPE28" s="57"/>
      <c r="TPF28" s="57"/>
      <c r="TPG28" s="57"/>
      <c r="TPH28" s="57"/>
      <c r="TPI28" s="57"/>
      <c r="TPJ28" s="57"/>
      <c r="TPK28" s="57"/>
      <c r="TPL28" s="57"/>
      <c r="TPM28" s="57"/>
      <c r="TPN28" s="57"/>
      <c r="TPO28" s="57"/>
      <c r="TPP28" s="57"/>
      <c r="TPQ28" s="57"/>
      <c r="TPR28" s="57"/>
      <c r="TPS28" s="57"/>
      <c r="TPT28" s="57"/>
      <c r="TPU28" s="57"/>
      <c r="TPV28" s="57"/>
      <c r="TPW28" s="57"/>
      <c r="TPX28" s="57"/>
      <c r="TPY28" s="57"/>
      <c r="TPZ28" s="57"/>
      <c r="TQA28" s="57"/>
      <c r="TQB28" s="57"/>
      <c r="TQC28" s="57"/>
      <c r="TQD28" s="57"/>
      <c r="TQE28" s="57"/>
      <c r="TQF28" s="57"/>
      <c r="TQG28" s="57"/>
      <c r="TQH28" s="57"/>
      <c r="TQI28" s="57"/>
      <c r="TQJ28" s="57"/>
      <c r="TQK28" s="57"/>
      <c r="TQL28" s="57"/>
      <c r="TQM28" s="57"/>
      <c r="TQN28" s="57"/>
      <c r="TQO28" s="57"/>
      <c r="TQP28" s="57"/>
      <c r="TQQ28" s="57"/>
      <c r="TQR28" s="57"/>
      <c r="TQS28" s="57"/>
      <c r="TQT28" s="57"/>
      <c r="TQU28" s="57"/>
      <c r="TQV28" s="57"/>
      <c r="TQW28" s="57"/>
      <c r="TQX28" s="57"/>
      <c r="TQY28" s="57"/>
      <c r="TQZ28" s="57"/>
      <c r="TRA28" s="57"/>
      <c r="TRB28" s="57"/>
      <c r="TRC28" s="57"/>
      <c r="TRD28" s="57"/>
      <c r="TRE28" s="57"/>
      <c r="TRF28" s="57"/>
      <c r="TRG28" s="57"/>
      <c r="TRH28" s="57"/>
      <c r="TRI28" s="57"/>
      <c r="TRJ28" s="57"/>
      <c r="TRK28" s="57"/>
      <c r="TRL28" s="57"/>
      <c r="TRM28" s="57"/>
      <c r="TRN28" s="57"/>
      <c r="TRO28" s="57"/>
      <c r="TRP28" s="57"/>
      <c r="TRQ28" s="57"/>
      <c r="TRR28" s="57"/>
      <c r="TRS28" s="57"/>
      <c r="TRT28" s="57"/>
      <c r="TRU28" s="57"/>
      <c r="TRV28" s="57"/>
      <c r="TRW28" s="57"/>
      <c r="TRX28" s="57"/>
      <c r="TRY28" s="57"/>
      <c r="TRZ28" s="57"/>
      <c r="TSA28" s="57"/>
      <c r="TSB28" s="57"/>
      <c r="TSC28" s="57"/>
      <c r="TSD28" s="57"/>
      <c r="TSE28" s="57"/>
      <c r="TSF28" s="57"/>
      <c r="TSG28" s="57"/>
      <c r="TSH28" s="57"/>
      <c r="TSI28" s="57"/>
      <c r="TSJ28" s="57"/>
      <c r="TSK28" s="57"/>
      <c r="TSL28" s="57"/>
      <c r="TSM28" s="57"/>
      <c r="TSN28" s="57"/>
      <c r="TSO28" s="57"/>
      <c r="TSP28" s="57"/>
      <c r="TSQ28" s="57"/>
      <c r="TSR28" s="57"/>
      <c r="TSS28" s="57"/>
      <c r="TST28" s="57"/>
      <c r="TSU28" s="57"/>
      <c r="TSV28" s="57"/>
      <c r="TSW28" s="57"/>
      <c r="TSX28" s="57"/>
      <c r="TSY28" s="57"/>
      <c r="TSZ28" s="57"/>
      <c r="TTA28" s="57"/>
      <c r="TTB28" s="57"/>
      <c r="TTC28" s="57"/>
      <c r="TTD28" s="57"/>
      <c r="TTE28" s="57"/>
      <c r="TTF28" s="57"/>
      <c r="TTG28" s="57"/>
      <c r="TTH28" s="57"/>
      <c r="TTI28" s="57"/>
      <c r="TTJ28" s="57"/>
      <c r="TTK28" s="57"/>
      <c r="TTL28" s="57"/>
      <c r="TTM28" s="57"/>
      <c r="TTN28" s="57"/>
      <c r="TTO28" s="57"/>
      <c r="TTP28" s="57"/>
      <c r="TTQ28" s="57"/>
      <c r="TTR28" s="57"/>
      <c r="TTS28" s="57"/>
      <c r="TTT28" s="57"/>
      <c r="TTU28" s="57"/>
      <c r="TTV28" s="57"/>
      <c r="TTW28" s="57"/>
      <c r="TTX28" s="57"/>
      <c r="TTY28" s="57"/>
      <c r="TTZ28" s="57"/>
      <c r="TUA28" s="57"/>
      <c r="TUB28" s="57"/>
      <c r="TUC28" s="57"/>
      <c r="TUD28" s="57"/>
      <c r="TUE28" s="57"/>
      <c r="TUF28" s="57"/>
      <c r="TUG28" s="57"/>
      <c r="TUH28" s="57"/>
      <c r="TUI28" s="57"/>
      <c r="TUJ28" s="57"/>
      <c r="TUK28" s="57"/>
      <c r="TUL28" s="57"/>
      <c r="TUM28" s="57"/>
      <c r="TUN28" s="57"/>
      <c r="TUO28" s="57"/>
      <c r="TUP28" s="57"/>
      <c r="TUQ28" s="57"/>
      <c r="TUR28" s="57"/>
      <c r="TUS28" s="57"/>
      <c r="TUT28" s="57"/>
      <c r="TUU28" s="57"/>
      <c r="TUV28" s="57"/>
      <c r="TUW28" s="57"/>
      <c r="TUX28" s="57"/>
      <c r="TUY28" s="57"/>
      <c r="TUZ28" s="57"/>
      <c r="TVA28" s="57"/>
      <c r="TVB28" s="57"/>
      <c r="TVC28" s="57"/>
      <c r="TVD28" s="57"/>
      <c r="TVE28" s="57"/>
      <c r="TVF28" s="57"/>
      <c r="TVG28" s="57"/>
      <c r="TVH28" s="57"/>
      <c r="TVI28" s="57"/>
      <c r="TVJ28" s="57"/>
      <c r="TVK28" s="57"/>
      <c r="TVL28" s="57"/>
      <c r="TVM28" s="57"/>
      <c r="TVN28" s="57"/>
      <c r="TVO28" s="57"/>
      <c r="TVP28" s="57"/>
      <c r="TVQ28" s="57"/>
      <c r="TVR28" s="57"/>
      <c r="TVS28" s="57"/>
      <c r="TVT28" s="57"/>
      <c r="TVU28" s="57"/>
      <c r="TVV28" s="57"/>
      <c r="TVW28" s="57"/>
      <c r="TVX28" s="57"/>
      <c r="TVY28" s="57"/>
      <c r="TVZ28" s="57"/>
      <c r="TWA28" s="57"/>
      <c r="TWB28" s="57"/>
      <c r="TWC28" s="57"/>
      <c r="TWD28" s="57"/>
      <c r="TWE28" s="57"/>
      <c r="TWF28" s="57"/>
      <c r="TWG28" s="57"/>
      <c r="TWH28" s="57"/>
      <c r="TWI28" s="57"/>
      <c r="TWJ28" s="57"/>
      <c r="TWK28" s="57"/>
      <c r="TWL28" s="57"/>
      <c r="TWM28" s="57"/>
      <c r="TWN28" s="57"/>
      <c r="TWO28" s="57"/>
      <c r="TWP28" s="57"/>
      <c r="TWQ28" s="57"/>
      <c r="TWR28" s="57"/>
      <c r="TWS28" s="57"/>
      <c r="TWT28" s="57"/>
      <c r="TWU28" s="57"/>
      <c r="TWV28" s="57"/>
      <c r="TWW28" s="57"/>
      <c r="TWX28" s="57"/>
      <c r="TWY28" s="57"/>
      <c r="TWZ28" s="57"/>
      <c r="TXA28" s="57"/>
      <c r="TXB28" s="57"/>
      <c r="TXC28" s="57"/>
      <c r="TXD28" s="57"/>
      <c r="TXE28" s="57"/>
      <c r="TXF28" s="57"/>
      <c r="TXG28" s="57"/>
      <c r="TXH28" s="57"/>
      <c r="TXI28" s="57"/>
      <c r="TXJ28" s="57"/>
      <c r="TXK28" s="57"/>
      <c r="TXL28" s="57"/>
      <c r="TXM28" s="57"/>
      <c r="TXN28" s="57"/>
      <c r="TXO28" s="57"/>
      <c r="TXP28" s="57"/>
      <c r="TXQ28" s="57"/>
      <c r="TXR28" s="57"/>
      <c r="TXS28" s="57"/>
      <c r="TXT28" s="57"/>
      <c r="TXU28" s="57"/>
      <c r="TXV28" s="57"/>
      <c r="TXW28" s="57"/>
      <c r="TXX28" s="57"/>
      <c r="TXY28" s="57"/>
      <c r="TXZ28" s="57"/>
      <c r="TYA28" s="57"/>
      <c r="TYB28" s="57"/>
      <c r="TYC28" s="57"/>
      <c r="TYD28" s="57"/>
      <c r="TYE28" s="57"/>
      <c r="TYF28" s="57"/>
      <c r="TYG28" s="57"/>
      <c r="TYH28" s="57"/>
      <c r="TYI28" s="57"/>
      <c r="TYJ28" s="57"/>
      <c r="TYK28" s="57"/>
      <c r="TYL28" s="57"/>
      <c r="TYM28" s="57"/>
      <c r="TYN28" s="57"/>
      <c r="TYO28" s="57"/>
      <c r="TYP28" s="57"/>
      <c r="TYQ28" s="57"/>
      <c r="TYR28" s="57"/>
      <c r="TYS28" s="57"/>
      <c r="TYT28" s="57"/>
      <c r="TYU28" s="57"/>
      <c r="TYV28" s="57"/>
      <c r="TYW28" s="57"/>
      <c r="TYX28" s="57"/>
      <c r="TYY28" s="57"/>
      <c r="TYZ28" s="57"/>
      <c r="TZA28" s="57"/>
      <c r="TZB28" s="57"/>
      <c r="TZC28" s="57"/>
      <c r="TZD28" s="57"/>
      <c r="TZE28" s="57"/>
      <c r="TZF28" s="57"/>
      <c r="TZG28" s="57"/>
      <c r="TZH28" s="57"/>
      <c r="TZI28" s="57"/>
      <c r="TZJ28" s="57"/>
      <c r="TZK28" s="57"/>
      <c r="TZL28" s="57"/>
      <c r="TZM28" s="57"/>
      <c r="TZN28" s="57"/>
      <c r="TZO28" s="57"/>
      <c r="TZP28" s="57"/>
      <c r="TZQ28" s="57"/>
      <c r="TZR28" s="57"/>
      <c r="TZS28" s="57"/>
      <c r="TZT28" s="57"/>
      <c r="TZU28" s="57"/>
      <c r="TZV28" s="57"/>
      <c r="TZW28" s="57"/>
      <c r="TZX28" s="57"/>
      <c r="TZY28" s="57"/>
      <c r="TZZ28" s="57"/>
      <c r="UAA28" s="57"/>
      <c r="UAB28" s="57"/>
      <c r="UAC28" s="57"/>
      <c r="UAD28" s="57"/>
      <c r="UAE28" s="57"/>
      <c r="UAF28" s="57"/>
      <c r="UAG28" s="57"/>
      <c r="UAH28" s="57"/>
      <c r="UAI28" s="57"/>
      <c r="UAJ28" s="57"/>
      <c r="UAK28" s="57"/>
      <c r="UAL28" s="57"/>
      <c r="UAM28" s="57"/>
      <c r="UAN28" s="57"/>
      <c r="UAO28" s="57"/>
      <c r="UAP28" s="57"/>
      <c r="UAQ28" s="57"/>
      <c r="UAR28" s="57"/>
      <c r="UAS28" s="57"/>
      <c r="UAT28" s="57"/>
      <c r="UAU28" s="57"/>
      <c r="UAV28" s="57"/>
      <c r="UAW28" s="57"/>
      <c r="UAX28" s="57"/>
      <c r="UAY28" s="57"/>
      <c r="UAZ28" s="57"/>
      <c r="UBA28" s="57"/>
      <c r="UBB28" s="57"/>
      <c r="UBC28" s="57"/>
      <c r="UBD28" s="57"/>
      <c r="UBE28" s="57"/>
      <c r="UBF28" s="57"/>
      <c r="UBG28" s="57"/>
      <c r="UBH28" s="57"/>
      <c r="UBI28" s="57"/>
      <c r="UBJ28" s="57"/>
      <c r="UBK28" s="57"/>
      <c r="UBL28" s="57"/>
      <c r="UBM28" s="57"/>
      <c r="UBN28" s="57"/>
      <c r="UBO28" s="57"/>
      <c r="UBP28" s="57"/>
      <c r="UBQ28" s="57"/>
      <c r="UBR28" s="57"/>
      <c r="UBS28" s="57"/>
      <c r="UBT28" s="57"/>
      <c r="UBU28" s="57"/>
      <c r="UBV28" s="57"/>
      <c r="UBW28" s="57"/>
      <c r="UBX28" s="57"/>
      <c r="UBY28" s="57"/>
      <c r="UBZ28" s="57"/>
      <c r="UCA28" s="57"/>
      <c r="UCB28" s="57"/>
      <c r="UCC28" s="57"/>
      <c r="UCD28" s="57"/>
      <c r="UCE28" s="57"/>
      <c r="UCF28" s="57"/>
      <c r="UCG28" s="57"/>
      <c r="UCH28" s="57"/>
      <c r="UCI28" s="57"/>
      <c r="UCJ28" s="57"/>
      <c r="UCK28" s="57"/>
      <c r="UCL28" s="57"/>
      <c r="UCM28" s="57"/>
      <c r="UCN28" s="57"/>
      <c r="UCO28" s="57"/>
      <c r="UCP28" s="57"/>
      <c r="UCQ28" s="57"/>
      <c r="UCR28" s="57"/>
      <c r="UCS28" s="57"/>
      <c r="UCT28" s="57"/>
      <c r="UCU28" s="57"/>
      <c r="UCV28" s="57"/>
      <c r="UCW28" s="57"/>
      <c r="UCX28" s="57"/>
      <c r="UCY28" s="57"/>
      <c r="UCZ28" s="57"/>
      <c r="UDA28" s="57"/>
      <c r="UDB28" s="57"/>
      <c r="UDC28" s="57"/>
      <c r="UDD28" s="57"/>
      <c r="UDE28" s="57"/>
      <c r="UDF28" s="57"/>
      <c r="UDG28" s="57"/>
      <c r="UDH28" s="57"/>
      <c r="UDI28" s="57"/>
      <c r="UDJ28" s="57"/>
      <c r="UDK28" s="57"/>
      <c r="UDL28" s="57"/>
      <c r="UDM28" s="57"/>
      <c r="UDN28" s="57"/>
      <c r="UDO28" s="57"/>
      <c r="UDP28" s="57"/>
      <c r="UDQ28" s="57"/>
      <c r="UDR28" s="57"/>
      <c r="UDS28" s="57"/>
      <c r="UDT28" s="57"/>
      <c r="UDU28" s="57"/>
      <c r="UDV28" s="57"/>
      <c r="UDW28" s="57"/>
      <c r="UDX28" s="57"/>
      <c r="UDY28" s="57"/>
      <c r="UDZ28" s="57"/>
      <c r="UEA28" s="57"/>
      <c r="UEB28" s="57"/>
      <c r="UEC28" s="57"/>
      <c r="UED28" s="57"/>
      <c r="UEE28" s="57"/>
      <c r="UEF28" s="57"/>
      <c r="UEG28" s="57"/>
      <c r="UEH28" s="57"/>
      <c r="UEI28" s="57"/>
      <c r="UEJ28" s="57"/>
      <c r="UEK28" s="57"/>
      <c r="UEL28" s="57"/>
      <c r="UEM28" s="57"/>
      <c r="UEN28" s="57"/>
      <c r="UEO28" s="57"/>
      <c r="UEP28" s="57"/>
      <c r="UEQ28" s="57"/>
      <c r="UER28" s="57"/>
      <c r="UES28" s="57"/>
      <c r="UET28" s="57"/>
      <c r="UEU28" s="57"/>
      <c r="UEV28" s="57"/>
      <c r="UEW28" s="57"/>
      <c r="UEX28" s="57"/>
      <c r="UEY28" s="57"/>
      <c r="UEZ28" s="57"/>
      <c r="UFA28" s="57"/>
      <c r="UFB28" s="57"/>
      <c r="UFC28" s="57"/>
      <c r="UFD28" s="57"/>
      <c r="UFE28" s="57"/>
      <c r="UFF28" s="57"/>
      <c r="UFG28" s="57"/>
      <c r="UFH28" s="57"/>
      <c r="UFI28" s="57"/>
      <c r="UFJ28" s="57"/>
      <c r="UFK28" s="57"/>
      <c r="UFL28" s="57"/>
      <c r="UFM28" s="57"/>
      <c r="UFN28" s="57"/>
      <c r="UFO28" s="57"/>
      <c r="UFP28" s="57"/>
      <c r="UFQ28" s="57"/>
      <c r="UFR28" s="57"/>
      <c r="UFS28" s="57"/>
      <c r="UFT28" s="57"/>
      <c r="UFU28" s="57"/>
      <c r="UFV28" s="57"/>
      <c r="UFW28" s="57"/>
      <c r="UFX28" s="57"/>
      <c r="UFY28" s="57"/>
      <c r="UFZ28" s="57"/>
      <c r="UGA28" s="57"/>
      <c r="UGB28" s="57"/>
      <c r="UGC28" s="57"/>
      <c r="UGD28" s="57"/>
      <c r="UGE28" s="57"/>
      <c r="UGF28" s="57"/>
      <c r="UGG28" s="57"/>
      <c r="UGH28" s="57"/>
      <c r="UGI28" s="57"/>
      <c r="UGJ28" s="57"/>
      <c r="UGK28" s="57"/>
      <c r="UGL28" s="57"/>
      <c r="UGM28" s="57"/>
      <c r="UGN28" s="57"/>
      <c r="UGO28" s="57"/>
      <c r="UGP28" s="57"/>
      <c r="UGQ28" s="57"/>
      <c r="UGR28" s="57"/>
      <c r="UGS28" s="57"/>
      <c r="UGT28" s="57"/>
      <c r="UGU28" s="57"/>
      <c r="UGV28" s="57"/>
      <c r="UGW28" s="57"/>
      <c r="UGX28" s="57"/>
      <c r="UGY28" s="57"/>
      <c r="UGZ28" s="57"/>
      <c r="UHA28" s="57"/>
      <c r="UHB28" s="57"/>
      <c r="UHC28" s="57"/>
      <c r="UHD28" s="57"/>
      <c r="UHE28" s="57"/>
      <c r="UHF28" s="57"/>
      <c r="UHG28" s="57"/>
      <c r="UHH28" s="57"/>
      <c r="UHI28" s="57"/>
      <c r="UHJ28" s="57"/>
      <c r="UHK28" s="57"/>
      <c r="UHL28" s="57"/>
      <c r="UHM28" s="57"/>
      <c r="UHN28" s="57"/>
      <c r="UHO28" s="57"/>
      <c r="UHP28" s="57"/>
      <c r="UHQ28" s="57"/>
      <c r="UHR28" s="57"/>
      <c r="UHS28" s="57"/>
      <c r="UHT28" s="57"/>
      <c r="UHU28" s="57"/>
      <c r="UHV28" s="57"/>
      <c r="UHW28" s="57"/>
      <c r="UHX28" s="57"/>
      <c r="UHY28" s="57"/>
      <c r="UHZ28" s="57"/>
      <c r="UIA28" s="57"/>
      <c r="UIB28" s="57"/>
      <c r="UIC28" s="57"/>
      <c r="UID28" s="57"/>
      <c r="UIE28" s="57"/>
      <c r="UIF28" s="57"/>
      <c r="UIG28" s="57"/>
      <c r="UIH28" s="57"/>
      <c r="UII28" s="57"/>
      <c r="UIJ28" s="57"/>
      <c r="UIK28" s="57"/>
      <c r="UIL28" s="57"/>
      <c r="UIM28" s="57"/>
      <c r="UIN28" s="57"/>
      <c r="UIO28" s="57"/>
      <c r="UIP28" s="57"/>
      <c r="UIQ28" s="57"/>
      <c r="UIR28" s="57"/>
      <c r="UIS28" s="57"/>
      <c r="UIT28" s="57"/>
      <c r="UIU28" s="57"/>
      <c r="UIV28" s="57"/>
      <c r="UIW28" s="57"/>
      <c r="UIX28" s="57"/>
      <c r="UIY28" s="57"/>
      <c r="UIZ28" s="57"/>
      <c r="UJA28" s="57"/>
      <c r="UJB28" s="57"/>
      <c r="UJC28" s="57"/>
      <c r="UJD28" s="57"/>
      <c r="UJE28" s="57"/>
      <c r="UJF28" s="57"/>
      <c r="UJG28" s="57"/>
      <c r="UJH28" s="57"/>
      <c r="UJI28" s="57"/>
      <c r="UJJ28" s="57"/>
      <c r="UJK28" s="57"/>
      <c r="UJL28" s="57"/>
      <c r="UJM28" s="57"/>
      <c r="UJN28" s="57"/>
      <c r="UJO28" s="57"/>
      <c r="UJP28" s="57"/>
      <c r="UJQ28" s="57"/>
      <c r="UJR28" s="57"/>
      <c r="UJS28" s="57"/>
      <c r="UJT28" s="57"/>
      <c r="UJU28" s="57"/>
      <c r="UJV28" s="57"/>
      <c r="UJW28" s="57"/>
      <c r="UJX28" s="57"/>
      <c r="UJY28" s="57"/>
      <c r="UJZ28" s="57"/>
      <c r="UKA28" s="57"/>
      <c r="UKB28" s="57"/>
      <c r="UKC28" s="57"/>
      <c r="UKD28" s="57"/>
      <c r="UKE28" s="57"/>
      <c r="UKF28" s="57"/>
      <c r="UKG28" s="57"/>
      <c r="UKH28" s="57"/>
      <c r="UKI28" s="57"/>
      <c r="UKJ28" s="57"/>
      <c r="UKK28" s="57"/>
      <c r="UKL28" s="57"/>
      <c r="UKM28" s="57"/>
      <c r="UKN28" s="57"/>
      <c r="UKO28" s="57"/>
      <c r="UKP28" s="57"/>
      <c r="UKQ28" s="57"/>
      <c r="UKR28" s="57"/>
      <c r="UKS28" s="57"/>
      <c r="UKT28" s="57"/>
      <c r="UKU28" s="57"/>
      <c r="UKV28" s="57"/>
      <c r="UKW28" s="57"/>
      <c r="UKX28" s="57"/>
      <c r="UKY28" s="57"/>
      <c r="UKZ28" s="57"/>
      <c r="ULA28" s="57"/>
      <c r="ULB28" s="57"/>
      <c r="ULC28" s="57"/>
      <c r="ULD28" s="57"/>
      <c r="ULE28" s="57"/>
      <c r="ULF28" s="57"/>
      <c r="ULG28" s="57"/>
      <c r="ULH28" s="57"/>
      <c r="ULI28" s="57"/>
      <c r="ULJ28" s="57"/>
      <c r="ULK28" s="57"/>
      <c r="ULL28" s="57"/>
      <c r="ULM28" s="57"/>
      <c r="ULN28" s="57"/>
      <c r="ULO28" s="57"/>
      <c r="ULP28" s="57"/>
      <c r="ULQ28" s="57"/>
      <c r="ULR28" s="57"/>
      <c r="ULS28" s="57"/>
      <c r="ULT28" s="57"/>
      <c r="ULU28" s="57"/>
      <c r="ULV28" s="57"/>
      <c r="ULW28" s="57"/>
      <c r="ULX28" s="57"/>
      <c r="ULY28" s="57"/>
      <c r="ULZ28" s="57"/>
      <c r="UMA28" s="57"/>
      <c r="UMB28" s="57"/>
      <c r="UMC28" s="57"/>
      <c r="UMD28" s="57"/>
      <c r="UME28" s="57"/>
      <c r="UMF28" s="57"/>
      <c r="UMG28" s="57"/>
      <c r="UMH28" s="57"/>
      <c r="UMI28" s="57"/>
      <c r="UMJ28" s="57"/>
      <c r="UMK28" s="57"/>
      <c r="UML28" s="57"/>
      <c r="UMM28" s="57"/>
      <c r="UMN28" s="57"/>
      <c r="UMO28" s="57"/>
      <c r="UMP28" s="57"/>
      <c r="UMQ28" s="57"/>
      <c r="UMR28" s="57"/>
      <c r="UMS28" s="57"/>
      <c r="UMT28" s="57"/>
      <c r="UMU28" s="57"/>
      <c r="UMV28" s="57"/>
      <c r="UMW28" s="57"/>
      <c r="UMX28" s="57"/>
      <c r="UMY28" s="57"/>
      <c r="UMZ28" s="57"/>
      <c r="UNA28" s="57"/>
      <c r="UNB28" s="57"/>
      <c r="UNC28" s="57"/>
      <c r="UND28" s="57"/>
      <c r="UNE28" s="57"/>
      <c r="UNF28" s="57"/>
      <c r="UNG28" s="57"/>
      <c r="UNH28" s="57"/>
      <c r="UNI28" s="57"/>
      <c r="UNJ28" s="57"/>
      <c r="UNK28" s="57"/>
      <c r="UNL28" s="57"/>
      <c r="UNM28" s="57"/>
      <c r="UNN28" s="57"/>
      <c r="UNO28" s="57"/>
      <c r="UNP28" s="57"/>
      <c r="UNQ28" s="57"/>
      <c r="UNR28" s="57"/>
      <c r="UNS28" s="57"/>
      <c r="UNT28" s="57"/>
      <c r="UNU28" s="57"/>
      <c r="UNV28" s="57"/>
      <c r="UNW28" s="57"/>
      <c r="UNX28" s="57"/>
      <c r="UNY28" s="57"/>
      <c r="UNZ28" s="57"/>
      <c r="UOA28" s="57"/>
      <c r="UOB28" s="57"/>
      <c r="UOC28" s="57"/>
      <c r="UOD28" s="57"/>
      <c r="UOE28" s="57"/>
      <c r="UOF28" s="57"/>
      <c r="UOG28" s="57"/>
      <c r="UOH28" s="57"/>
      <c r="UOI28" s="57"/>
      <c r="UOJ28" s="57"/>
      <c r="UOK28" s="57"/>
      <c r="UOL28" s="57"/>
      <c r="UOM28" s="57"/>
      <c r="UON28" s="57"/>
      <c r="UOO28" s="57"/>
      <c r="UOP28" s="57"/>
      <c r="UOQ28" s="57"/>
      <c r="UOR28" s="57"/>
      <c r="UOS28" s="57"/>
      <c r="UOT28" s="57"/>
      <c r="UOU28" s="57"/>
      <c r="UOV28" s="57"/>
      <c r="UOW28" s="57"/>
      <c r="UOX28" s="57"/>
      <c r="UOY28" s="57"/>
      <c r="UOZ28" s="57"/>
      <c r="UPA28" s="57"/>
      <c r="UPB28" s="57"/>
      <c r="UPC28" s="57"/>
      <c r="UPD28" s="57"/>
      <c r="UPE28" s="57"/>
      <c r="UPF28" s="57"/>
      <c r="UPG28" s="57"/>
      <c r="UPH28" s="57"/>
      <c r="UPI28" s="57"/>
      <c r="UPJ28" s="57"/>
      <c r="UPK28" s="57"/>
      <c r="UPL28" s="57"/>
      <c r="UPM28" s="57"/>
      <c r="UPN28" s="57"/>
      <c r="UPO28" s="57"/>
      <c r="UPP28" s="57"/>
      <c r="UPQ28" s="57"/>
      <c r="UPR28" s="57"/>
      <c r="UPS28" s="57"/>
      <c r="UPT28" s="57"/>
      <c r="UPU28" s="57"/>
      <c r="UPV28" s="57"/>
      <c r="UPW28" s="57"/>
      <c r="UPX28" s="57"/>
      <c r="UPY28" s="57"/>
      <c r="UPZ28" s="57"/>
      <c r="UQA28" s="57"/>
      <c r="UQB28" s="57"/>
      <c r="UQC28" s="57"/>
      <c r="UQD28" s="57"/>
      <c r="UQE28" s="57"/>
      <c r="UQF28" s="57"/>
      <c r="UQG28" s="57"/>
      <c r="UQH28" s="57"/>
      <c r="UQI28" s="57"/>
      <c r="UQJ28" s="57"/>
      <c r="UQK28" s="57"/>
      <c r="UQL28" s="57"/>
      <c r="UQM28" s="57"/>
      <c r="UQN28" s="57"/>
      <c r="UQO28" s="57"/>
      <c r="UQP28" s="57"/>
      <c r="UQQ28" s="57"/>
      <c r="UQR28" s="57"/>
      <c r="UQS28" s="57"/>
      <c r="UQT28" s="57"/>
      <c r="UQU28" s="57"/>
      <c r="UQV28" s="57"/>
      <c r="UQW28" s="57"/>
      <c r="UQX28" s="57"/>
      <c r="UQY28" s="57"/>
      <c r="UQZ28" s="57"/>
      <c r="URA28" s="57"/>
      <c r="URB28" s="57"/>
      <c r="URC28" s="57"/>
      <c r="URD28" s="57"/>
      <c r="URE28" s="57"/>
      <c r="URF28" s="57"/>
      <c r="URG28" s="57"/>
      <c r="URH28" s="57"/>
      <c r="URI28" s="57"/>
      <c r="URJ28" s="57"/>
      <c r="URK28" s="57"/>
      <c r="URL28" s="57"/>
      <c r="URM28" s="57"/>
      <c r="URN28" s="57"/>
      <c r="URO28" s="57"/>
      <c r="URP28" s="57"/>
      <c r="URQ28" s="57"/>
      <c r="URR28" s="57"/>
      <c r="URS28" s="57"/>
      <c r="URT28" s="57"/>
      <c r="URU28" s="57"/>
      <c r="URV28" s="57"/>
      <c r="URW28" s="57"/>
      <c r="URX28" s="57"/>
      <c r="URY28" s="57"/>
      <c r="URZ28" s="57"/>
      <c r="USA28" s="57"/>
      <c r="USB28" s="57"/>
      <c r="USC28" s="57"/>
      <c r="USD28" s="57"/>
      <c r="USE28" s="57"/>
      <c r="USF28" s="57"/>
      <c r="USG28" s="57"/>
      <c r="USH28" s="57"/>
      <c r="USI28" s="57"/>
      <c r="USJ28" s="57"/>
      <c r="USK28" s="57"/>
      <c r="USL28" s="57"/>
      <c r="USM28" s="57"/>
      <c r="USN28" s="57"/>
      <c r="USO28" s="57"/>
      <c r="USP28" s="57"/>
      <c r="USQ28" s="57"/>
      <c r="USR28" s="57"/>
      <c r="USS28" s="57"/>
      <c r="UST28" s="57"/>
      <c r="USU28" s="57"/>
      <c r="USV28" s="57"/>
      <c r="USW28" s="57"/>
      <c r="USX28" s="57"/>
      <c r="USY28" s="57"/>
      <c r="USZ28" s="57"/>
      <c r="UTA28" s="57"/>
      <c r="UTB28" s="57"/>
      <c r="UTC28" s="57"/>
      <c r="UTD28" s="57"/>
      <c r="UTE28" s="57"/>
      <c r="UTF28" s="57"/>
      <c r="UTG28" s="57"/>
      <c r="UTH28" s="57"/>
      <c r="UTI28" s="57"/>
      <c r="UTJ28" s="57"/>
      <c r="UTK28" s="57"/>
      <c r="UTL28" s="57"/>
      <c r="UTM28" s="57"/>
      <c r="UTN28" s="57"/>
      <c r="UTO28" s="57"/>
      <c r="UTP28" s="57"/>
      <c r="UTQ28" s="57"/>
      <c r="UTR28" s="57"/>
      <c r="UTS28" s="57"/>
      <c r="UTT28" s="57"/>
      <c r="UTU28" s="57"/>
      <c r="UTV28" s="57"/>
      <c r="UTW28" s="57"/>
      <c r="UTX28" s="57"/>
      <c r="UTY28" s="57"/>
      <c r="UTZ28" s="57"/>
      <c r="UUA28" s="57"/>
      <c r="UUB28" s="57"/>
      <c r="UUC28" s="57"/>
      <c r="UUD28" s="57"/>
      <c r="UUE28" s="57"/>
      <c r="UUF28" s="57"/>
      <c r="UUG28" s="57"/>
      <c r="UUH28" s="57"/>
      <c r="UUI28" s="57"/>
      <c r="UUJ28" s="57"/>
      <c r="UUK28" s="57"/>
      <c r="UUL28" s="57"/>
      <c r="UUM28" s="57"/>
      <c r="UUN28" s="57"/>
      <c r="UUO28" s="57"/>
      <c r="UUP28" s="57"/>
      <c r="UUQ28" s="57"/>
      <c r="UUR28" s="57"/>
      <c r="UUS28" s="57"/>
      <c r="UUT28" s="57"/>
      <c r="UUU28" s="57"/>
      <c r="UUV28" s="57"/>
      <c r="UUW28" s="57"/>
      <c r="UUX28" s="57"/>
      <c r="UUY28" s="57"/>
      <c r="UUZ28" s="57"/>
      <c r="UVA28" s="57"/>
      <c r="UVB28" s="57"/>
      <c r="UVC28" s="57"/>
      <c r="UVD28" s="57"/>
      <c r="UVE28" s="57"/>
      <c r="UVF28" s="57"/>
      <c r="UVG28" s="57"/>
      <c r="UVH28" s="57"/>
      <c r="UVI28" s="57"/>
      <c r="UVJ28" s="57"/>
      <c r="UVK28" s="57"/>
      <c r="UVL28" s="57"/>
      <c r="UVM28" s="57"/>
      <c r="UVN28" s="57"/>
      <c r="UVO28" s="57"/>
      <c r="UVP28" s="57"/>
      <c r="UVQ28" s="57"/>
      <c r="UVR28" s="57"/>
      <c r="UVS28" s="57"/>
      <c r="UVT28" s="57"/>
      <c r="UVU28" s="57"/>
      <c r="UVV28" s="57"/>
      <c r="UVW28" s="57"/>
      <c r="UVX28" s="57"/>
      <c r="UVY28" s="57"/>
      <c r="UVZ28" s="57"/>
      <c r="UWA28" s="57"/>
      <c r="UWB28" s="57"/>
      <c r="UWC28" s="57"/>
      <c r="UWD28" s="57"/>
      <c r="UWE28" s="57"/>
      <c r="UWF28" s="57"/>
      <c r="UWG28" s="57"/>
      <c r="UWH28" s="57"/>
      <c r="UWI28" s="57"/>
      <c r="UWJ28" s="57"/>
      <c r="UWK28" s="57"/>
      <c r="UWL28" s="57"/>
      <c r="UWM28" s="57"/>
      <c r="UWN28" s="57"/>
      <c r="UWO28" s="57"/>
      <c r="UWP28" s="57"/>
      <c r="UWQ28" s="57"/>
      <c r="UWR28" s="57"/>
      <c r="UWS28" s="57"/>
      <c r="UWT28" s="57"/>
      <c r="UWU28" s="57"/>
      <c r="UWV28" s="57"/>
      <c r="UWW28" s="57"/>
      <c r="UWX28" s="57"/>
      <c r="UWY28" s="57"/>
      <c r="UWZ28" s="57"/>
      <c r="UXA28" s="57"/>
      <c r="UXB28" s="57"/>
      <c r="UXC28" s="57"/>
      <c r="UXD28" s="57"/>
      <c r="UXE28" s="57"/>
      <c r="UXF28" s="57"/>
      <c r="UXG28" s="57"/>
      <c r="UXH28" s="57"/>
      <c r="UXI28" s="57"/>
      <c r="UXJ28" s="57"/>
      <c r="UXK28" s="57"/>
      <c r="UXL28" s="57"/>
      <c r="UXM28" s="57"/>
      <c r="UXN28" s="57"/>
      <c r="UXO28" s="57"/>
      <c r="UXP28" s="57"/>
      <c r="UXQ28" s="57"/>
      <c r="UXR28" s="57"/>
      <c r="UXS28" s="57"/>
      <c r="UXT28" s="57"/>
      <c r="UXU28" s="57"/>
      <c r="UXV28" s="57"/>
      <c r="UXW28" s="57"/>
      <c r="UXX28" s="57"/>
      <c r="UXY28" s="57"/>
      <c r="UXZ28" s="57"/>
      <c r="UYA28" s="57"/>
      <c r="UYB28" s="57"/>
      <c r="UYC28" s="57"/>
      <c r="UYD28" s="57"/>
      <c r="UYE28" s="57"/>
      <c r="UYF28" s="57"/>
      <c r="UYG28" s="57"/>
      <c r="UYH28" s="57"/>
      <c r="UYI28" s="57"/>
      <c r="UYJ28" s="57"/>
      <c r="UYK28" s="57"/>
      <c r="UYL28" s="57"/>
      <c r="UYM28" s="57"/>
      <c r="UYN28" s="57"/>
      <c r="UYO28" s="57"/>
      <c r="UYP28" s="57"/>
      <c r="UYQ28" s="57"/>
      <c r="UYR28" s="57"/>
      <c r="UYS28" s="57"/>
      <c r="UYT28" s="57"/>
      <c r="UYU28" s="57"/>
      <c r="UYV28" s="57"/>
      <c r="UYW28" s="57"/>
      <c r="UYX28" s="57"/>
      <c r="UYY28" s="57"/>
      <c r="UYZ28" s="57"/>
      <c r="UZA28" s="57"/>
      <c r="UZB28" s="57"/>
      <c r="UZC28" s="57"/>
      <c r="UZD28" s="57"/>
      <c r="UZE28" s="57"/>
      <c r="UZF28" s="57"/>
      <c r="UZG28" s="57"/>
      <c r="UZH28" s="57"/>
      <c r="UZI28" s="57"/>
      <c r="UZJ28" s="57"/>
      <c r="UZK28" s="57"/>
      <c r="UZL28" s="57"/>
      <c r="UZM28" s="57"/>
      <c r="UZN28" s="57"/>
      <c r="UZO28" s="57"/>
      <c r="UZP28" s="57"/>
      <c r="UZQ28" s="57"/>
      <c r="UZR28" s="57"/>
      <c r="UZS28" s="57"/>
      <c r="UZT28" s="57"/>
      <c r="UZU28" s="57"/>
      <c r="UZV28" s="57"/>
      <c r="UZW28" s="57"/>
      <c r="UZX28" s="57"/>
      <c r="UZY28" s="57"/>
      <c r="UZZ28" s="57"/>
      <c r="VAA28" s="57"/>
      <c r="VAB28" s="57"/>
      <c r="VAC28" s="57"/>
      <c r="VAD28" s="57"/>
      <c r="VAE28" s="57"/>
      <c r="VAF28" s="57"/>
      <c r="VAG28" s="57"/>
      <c r="VAH28" s="57"/>
      <c r="VAI28" s="57"/>
      <c r="VAJ28" s="57"/>
      <c r="VAK28" s="57"/>
      <c r="VAL28" s="57"/>
      <c r="VAM28" s="57"/>
      <c r="VAN28" s="57"/>
      <c r="VAO28" s="57"/>
      <c r="VAP28" s="57"/>
      <c r="VAQ28" s="57"/>
      <c r="VAR28" s="57"/>
      <c r="VAS28" s="57"/>
      <c r="VAT28" s="57"/>
      <c r="VAU28" s="57"/>
      <c r="VAV28" s="57"/>
      <c r="VAW28" s="57"/>
      <c r="VAX28" s="57"/>
      <c r="VAY28" s="57"/>
      <c r="VAZ28" s="57"/>
      <c r="VBA28" s="57"/>
      <c r="VBB28" s="57"/>
      <c r="VBC28" s="57"/>
      <c r="VBD28" s="57"/>
      <c r="VBE28" s="57"/>
      <c r="VBF28" s="57"/>
      <c r="VBG28" s="57"/>
      <c r="VBH28" s="57"/>
      <c r="VBI28" s="57"/>
      <c r="VBJ28" s="57"/>
      <c r="VBK28" s="57"/>
      <c r="VBL28" s="57"/>
      <c r="VBM28" s="57"/>
      <c r="VBN28" s="57"/>
      <c r="VBO28" s="57"/>
      <c r="VBP28" s="57"/>
      <c r="VBQ28" s="57"/>
      <c r="VBR28" s="57"/>
      <c r="VBS28" s="57"/>
      <c r="VBT28" s="57"/>
      <c r="VBU28" s="57"/>
      <c r="VBV28" s="57"/>
      <c r="VBW28" s="57"/>
      <c r="VBX28" s="57"/>
      <c r="VBY28" s="57"/>
      <c r="VBZ28" s="57"/>
      <c r="VCA28" s="57"/>
      <c r="VCB28" s="57"/>
      <c r="VCC28" s="57"/>
      <c r="VCD28" s="57"/>
      <c r="VCE28" s="57"/>
      <c r="VCF28" s="57"/>
      <c r="VCG28" s="57"/>
      <c r="VCH28" s="57"/>
      <c r="VCI28" s="57"/>
      <c r="VCJ28" s="57"/>
      <c r="VCK28" s="57"/>
      <c r="VCL28" s="57"/>
      <c r="VCM28" s="57"/>
      <c r="VCN28" s="57"/>
      <c r="VCO28" s="57"/>
      <c r="VCP28" s="57"/>
      <c r="VCQ28" s="57"/>
      <c r="VCR28" s="57"/>
      <c r="VCS28" s="57"/>
      <c r="VCT28" s="57"/>
      <c r="VCU28" s="57"/>
      <c r="VCV28" s="57"/>
      <c r="VCW28" s="57"/>
      <c r="VCX28" s="57"/>
      <c r="VCY28" s="57"/>
      <c r="VCZ28" s="57"/>
      <c r="VDA28" s="57"/>
      <c r="VDB28" s="57"/>
      <c r="VDC28" s="57"/>
      <c r="VDD28" s="57"/>
      <c r="VDE28" s="57"/>
      <c r="VDF28" s="57"/>
      <c r="VDG28" s="57"/>
      <c r="VDH28" s="57"/>
      <c r="VDI28" s="57"/>
      <c r="VDJ28" s="57"/>
      <c r="VDK28" s="57"/>
      <c r="VDL28" s="57"/>
      <c r="VDM28" s="57"/>
      <c r="VDN28" s="57"/>
      <c r="VDO28" s="57"/>
      <c r="VDP28" s="57"/>
      <c r="VDQ28" s="57"/>
      <c r="VDR28" s="57"/>
      <c r="VDS28" s="57"/>
      <c r="VDT28" s="57"/>
      <c r="VDU28" s="57"/>
      <c r="VDV28" s="57"/>
      <c r="VDW28" s="57"/>
      <c r="VDX28" s="57"/>
      <c r="VDY28" s="57"/>
      <c r="VDZ28" s="57"/>
      <c r="VEA28" s="57"/>
      <c r="VEB28" s="57"/>
      <c r="VEC28" s="57"/>
      <c r="VED28" s="57"/>
      <c r="VEE28" s="57"/>
      <c r="VEF28" s="57"/>
      <c r="VEG28" s="57"/>
      <c r="VEH28" s="57"/>
      <c r="VEI28" s="57"/>
      <c r="VEJ28" s="57"/>
      <c r="VEK28" s="57"/>
      <c r="VEL28" s="57"/>
      <c r="VEM28" s="57"/>
      <c r="VEN28" s="57"/>
      <c r="VEO28" s="57"/>
      <c r="VEP28" s="57"/>
      <c r="VEQ28" s="57"/>
      <c r="VER28" s="57"/>
      <c r="VES28" s="57"/>
      <c r="VET28" s="57"/>
      <c r="VEU28" s="57"/>
      <c r="VEV28" s="57"/>
      <c r="VEW28" s="57"/>
      <c r="VEX28" s="57"/>
      <c r="VEY28" s="57"/>
      <c r="VEZ28" s="57"/>
      <c r="VFA28" s="57"/>
      <c r="VFB28" s="57"/>
      <c r="VFC28" s="57"/>
      <c r="VFD28" s="57"/>
      <c r="VFE28" s="57"/>
      <c r="VFF28" s="57"/>
      <c r="VFG28" s="57"/>
      <c r="VFH28" s="57"/>
      <c r="VFI28" s="57"/>
      <c r="VFJ28" s="57"/>
      <c r="VFK28" s="57"/>
      <c r="VFL28" s="57"/>
      <c r="VFM28" s="57"/>
      <c r="VFN28" s="57"/>
      <c r="VFO28" s="57"/>
      <c r="VFP28" s="57"/>
      <c r="VFQ28" s="57"/>
      <c r="VFR28" s="57"/>
      <c r="VFS28" s="57"/>
      <c r="VFT28" s="57"/>
      <c r="VFU28" s="57"/>
      <c r="VFV28" s="57"/>
      <c r="VFW28" s="57"/>
      <c r="VFX28" s="57"/>
      <c r="VFY28" s="57"/>
      <c r="VFZ28" s="57"/>
      <c r="VGA28" s="57"/>
      <c r="VGB28" s="57"/>
      <c r="VGC28" s="57"/>
      <c r="VGD28" s="57"/>
      <c r="VGE28" s="57"/>
      <c r="VGF28" s="57"/>
      <c r="VGG28" s="57"/>
      <c r="VGH28" s="57"/>
      <c r="VGI28" s="57"/>
      <c r="VGJ28" s="57"/>
      <c r="VGK28" s="57"/>
      <c r="VGL28" s="57"/>
      <c r="VGM28" s="57"/>
      <c r="VGN28" s="57"/>
      <c r="VGO28" s="57"/>
      <c r="VGP28" s="57"/>
      <c r="VGQ28" s="57"/>
      <c r="VGR28" s="57"/>
      <c r="VGS28" s="57"/>
      <c r="VGT28" s="57"/>
      <c r="VGU28" s="57"/>
      <c r="VGV28" s="57"/>
      <c r="VGW28" s="57"/>
      <c r="VGX28" s="57"/>
      <c r="VGY28" s="57"/>
      <c r="VGZ28" s="57"/>
      <c r="VHA28" s="57"/>
      <c r="VHB28" s="57"/>
      <c r="VHC28" s="57"/>
      <c r="VHD28" s="57"/>
      <c r="VHE28" s="57"/>
      <c r="VHF28" s="57"/>
      <c r="VHG28" s="57"/>
      <c r="VHH28" s="57"/>
      <c r="VHI28" s="57"/>
      <c r="VHJ28" s="57"/>
      <c r="VHK28" s="57"/>
      <c r="VHL28" s="57"/>
      <c r="VHM28" s="57"/>
      <c r="VHN28" s="57"/>
      <c r="VHO28" s="57"/>
      <c r="VHP28" s="57"/>
      <c r="VHQ28" s="57"/>
      <c r="VHR28" s="57"/>
      <c r="VHS28" s="57"/>
      <c r="VHT28" s="57"/>
      <c r="VHU28" s="57"/>
      <c r="VHV28" s="57"/>
      <c r="VHW28" s="57"/>
      <c r="VHX28" s="57"/>
      <c r="VHY28" s="57"/>
      <c r="VHZ28" s="57"/>
      <c r="VIA28" s="57"/>
      <c r="VIB28" s="57"/>
      <c r="VIC28" s="57"/>
      <c r="VID28" s="57"/>
      <c r="VIE28" s="57"/>
      <c r="VIF28" s="57"/>
      <c r="VIG28" s="57"/>
      <c r="VIH28" s="57"/>
      <c r="VII28" s="57"/>
      <c r="VIJ28" s="57"/>
      <c r="VIK28" s="57"/>
      <c r="VIL28" s="57"/>
      <c r="VIM28" s="57"/>
      <c r="VIN28" s="57"/>
      <c r="VIO28" s="57"/>
      <c r="VIP28" s="57"/>
      <c r="VIQ28" s="57"/>
      <c r="VIR28" s="57"/>
      <c r="VIS28" s="57"/>
      <c r="VIT28" s="57"/>
      <c r="VIU28" s="57"/>
      <c r="VIV28" s="57"/>
      <c r="VIW28" s="57"/>
      <c r="VIX28" s="57"/>
      <c r="VIY28" s="57"/>
      <c r="VIZ28" s="57"/>
      <c r="VJA28" s="57"/>
      <c r="VJB28" s="57"/>
      <c r="VJC28" s="57"/>
      <c r="VJD28" s="57"/>
      <c r="VJE28" s="57"/>
      <c r="VJF28" s="57"/>
      <c r="VJG28" s="57"/>
      <c r="VJH28" s="57"/>
      <c r="VJI28" s="57"/>
      <c r="VJJ28" s="57"/>
      <c r="VJK28" s="57"/>
      <c r="VJL28" s="57"/>
      <c r="VJM28" s="57"/>
      <c r="VJN28" s="57"/>
      <c r="VJO28" s="57"/>
      <c r="VJP28" s="57"/>
      <c r="VJQ28" s="57"/>
      <c r="VJR28" s="57"/>
      <c r="VJS28" s="57"/>
      <c r="VJT28" s="57"/>
      <c r="VJU28" s="57"/>
      <c r="VJV28" s="57"/>
      <c r="VJW28" s="57"/>
      <c r="VJX28" s="57"/>
      <c r="VJY28" s="57"/>
      <c r="VJZ28" s="57"/>
      <c r="VKA28" s="57"/>
      <c r="VKB28" s="57"/>
      <c r="VKC28" s="57"/>
      <c r="VKD28" s="57"/>
      <c r="VKE28" s="57"/>
      <c r="VKF28" s="57"/>
      <c r="VKG28" s="57"/>
      <c r="VKH28" s="57"/>
      <c r="VKI28" s="57"/>
      <c r="VKJ28" s="57"/>
      <c r="VKK28" s="57"/>
      <c r="VKL28" s="57"/>
      <c r="VKM28" s="57"/>
      <c r="VKN28" s="57"/>
      <c r="VKO28" s="57"/>
      <c r="VKP28" s="57"/>
      <c r="VKQ28" s="57"/>
      <c r="VKR28" s="57"/>
      <c r="VKS28" s="57"/>
      <c r="VKT28" s="57"/>
      <c r="VKU28" s="57"/>
      <c r="VKV28" s="57"/>
      <c r="VKW28" s="57"/>
      <c r="VKX28" s="57"/>
      <c r="VKY28" s="57"/>
      <c r="VKZ28" s="57"/>
      <c r="VLA28" s="57"/>
      <c r="VLB28" s="57"/>
      <c r="VLC28" s="57"/>
      <c r="VLD28" s="57"/>
      <c r="VLE28" s="57"/>
      <c r="VLF28" s="57"/>
      <c r="VLG28" s="57"/>
      <c r="VLH28" s="57"/>
      <c r="VLI28" s="57"/>
      <c r="VLJ28" s="57"/>
      <c r="VLK28" s="57"/>
      <c r="VLL28" s="57"/>
      <c r="VLM28" s="57"/>
      <c r="VLN28" s="57"/>
      <c r="VLO28" s="57"/>
      <c r="VLP28" s="57"/>
      <c r="VLQ28" s="57"/>
      <c r="VLR28" s="57"/>
      <c r="VLS28" s="57"/>
      <c r="VLT28" s="57"/>
      <c r="VLU28" s="57"/>
      <c r="VLV28" s="57"/>
      <c r="VLW28" s="57"/>
      <c r="VLX28" s="57"/>
      <c r="VLY28" s="57"/>
      <c r="VLZ28" s="57"/>
      <c r="VMA28" s="57"/>
      <c r="VMB28" s="57"/>
      <c r="VMC28" s="57"/>
      <c r="VMD28" s="57"/>
      <c r="VME28" s="57"/>
      <c r="VMF28" s="57"/>
      <c r="VMG28" s="57"/>
      <c r="VMH28" s="57"/>
      <c r="VMI28" s="57"/>
      <c r="VMJ28" s="57"/>
      <c r="VMK28" s="57"/>
      <c r="VML28" s="57"/>
      <c r="VMM28" s="57"/>
      <c r="VMN28" s="57"/>
      <c r="VMO28" s="57"/>
      <c r="VMP28" s="57"/>
      <c r="VMQ28" s="57"/>
      <c r="VMR28" s="57"/>
      <c r="VMS28" s="57"/>
      <c r="VMT28" s="57"/>
      <c r="VMU28" s="57"/>
      <c r="VMV28" s="57"/>
      <c r="VMW28" s="57"/>
      <c r="VMX28" s="57"/>
      <c r="VMY28" s="57"/>
      <c r="VMZ28" s="57"/>
      <c r="VNA28" s="57"/>
      <c r="VNB28" s="57"/>
      <c r="VNC28" s="57"/>
      <c r="VND28" s="57"/>
      <c r="VNE28" s="57"/>
      <c r="VNF28" s="57"/>
      <c r="VNG28" s="57"/>
      <c r="VNH28" s="57"/>
      <c r="VNI28" s="57"/>
      <c r="VNJ28" s="57"/>
      <c r="VNK28" s="57"/>
      <c r="VNL28" s="57"/>
      <c r="VNM28" s="57"/>
      <c r="VNN28" s="57"/>
      <c r="VNO28" s="57"/>
      <c r="VNP28" s="57"/>
      <c r="VNQ28" s="57"/>
      <c r="VNR28" s="57"/>
      <c r="VNS28" s="57"/>
      <c r="VNT28" s="57"/>
      <c r="VNU28" s="57"/>
      <c r="VNV28" s="57"/>
      <c r="VNW28" s="57"/>
      <c r="VNX28" s="57"/>
      <c r="VNY28" s="57"/>
      <c r="VNZ28" s="57"/>
      <c r="VOA28" s="57"/>
      <c r="VOB28" s="57"/>
      <c r="VOC28" s="57"/>
      <c r="VOD28" s="57"/>
      <c r="VOE28" s="57"/>
      <c r="VOF28" s="57"/>
      <c r="VOG28" s="57"/>
      <c r="VOH28" s="57"/>
      <c r="VOI28" s="57"/>
      <c r="VOJ28" s="57"/>
      <c r="VOK28" s="57"/>
      <c r="VOL28" s="57"/>
      <c r="VOM28" s="57"/>
      <c r="VON28" s="57"/>
      <c r="VOO28" s="57"/>
      <c r="VOP28" s="57"/>
      <c r="VOQ28" s="57"/>
      <c r="VOR28" s="57"/>
      <c r="VOS28" s="57"/>
      <c r="VOT28" s="57"/>
      <c r="VOU28" s="57"/>
      <c r="VOV28" s="57"/>
      <c r="VOW28" s="57"/>
      <c r="VOX28" s="57"/>
      <c r="VOY28" s="57"/>
      <c r="VOZ28" s="57"/>
      <c r="VPA28" s="57"/>
      <c r="VPB28" s="57"/>
      <c r="VPC28" s="57"/>
      <c r="VPD28" s="57"/>
      <c r="VPE28" s="57"/>
      <c r="VPF28" s="57"/>
      <c r="VPG28" s="57"/>
      <c r="VPH28" s="57"/>
      <c r="VPI28" s="57"/>
      <c r="VPJ28" s="57"/>
      <c r="VPK28" s="57"/>
      <c r="VPL28" s="57"/>
      <c r="VPM28" s="57"/>
      <c r="VPN28" s="57"/>
      <c r="VPO28" s="57"/>
      <c r="VPP28" s="57"/>
      <c r="VPQ28" s="57"/>
      <c r="VPR28" s="57"/>
      <c r="VPS28" s="57"/>
      <c r="VPT28" s="57"/>
      <c r="VPU28" s="57"/>
      <c r="VPV28" s="57"/>
      <c r="VPW28" s="57"/>
      <c r="VPX28" s="57"/>
      <c r="VPY28" s="57"/>
      <c r="VPZ28" s="57"/>
      <c r="VQA28" s="57"/>
      <c r="VQB28" s="57"/>
      <c r="VQC28" s="57"/>
      <c r="VQD28" s="57"/>
      <c r="VQE28" s="57"/>
      <c r="VQF28" s="57"/>
      <c r="VQG28" s="57"/>
      <c r="VQH28" s="57"/>
      <c r="VQI28" s="57"/>
      <c r="VQJ28" s="57"/>
      <c r="VQK28" s="57"/>
      <c r="VQL28" s="57"/>
      <c r="VQM28" s="57"/>
      <c r="VQN28" s="57"/>
      <c r="VQO28" s="57"/>
      <c r="VQP28" s="57"/>
      <c r="VQQ28" s="57"/>
      <c r="VQR28" s="57"/>
      <c r="VQS28" s="57"/>
      <c r="VQT28" s="57"/>
      <c r="VQU28" s="57"/>
      <c r="VQV28" s="57"/>
      <c r="VQW28" s="57"/>
      <c r="VQX28" s="57"/>
      <c r="VQY28" s="57"/>
      <c r="VQZ28" s="57"/>
      <c r="VRA28" s="57"/>
      <c r="VRB28" s="57"/>
      <c r="VRC28" s="57"/>
      <c r="VRD28" s="57"/>
      <c r="VRE28" s="57"/>
      <c r="VRF28" s="57"/>
      <c r="VRG28" s="57"/>
      <c r="VRH28" s="57"/>
      <c r="VRI28" s="57"/>
      <c r="VRJ28" s="57"/>
      <c r="VRK28" s="57"/>
      <c r="VRL28" s="57"/>
      <c r="VRM28" s="57"/>
      <c r="VRN28" s="57"/>
      <c r="VRO28" s="57"/>
      <c r="VRP28" s="57"/>
      <c r="VRQ28" s="57"/>
      <c r="VRR28" s="57"/>
      <c r="VRS28" s="57"/>
      <c r="VRT28" s="57"/>
      <c r="VRU28" s="57"/>
      <c r="VRV28" s="57"/>
      <c r="VRW28" s="57"/>
      <c r="VRX28" s="57"/>
      <c r="VRY28" s="57"/>
      <c r="VRZ28" s="57"/>
      <c r="VSA28" s="57"/>
      <c r="VSB28" s="57"/>
      <c r="VSC28" s="57"/>
      <c r="VSD28" s="57"/>
      <c r="VSE28" s="57"/>
      <c r="VSF28" s="57"/>
      <c r="VSG28" s="57"/>
      <c r="VSH28" s="57"/>
      <c r="VSI28" s="57"/>
      <c r="VSJ28" s="57"/>
      <c r="VSK28" s="57"/>
      <c r="VSL28" s="57"/>
      <c r="VSM28" s="57"/>
      <c r="VSN28" s="57"/>
      <c r="VSO28" s="57"/>
      <c r="VSP28" s="57"/>
      <c r="VSQ28" s="57"/>
      <c r="VSR28" s="57"/>
      <c r="VSS28" s="57"/>
      <c r="VST28" s="57"/>
      <c r="VSU28" s="57"/>
      <c r="VSV28" s="57"/>
      <c r="VSW28" s="57"/>
      <c r="VSX28" s="57"/>
      <c r="VSY28" s="57"/>
      <c r="VSZ28" s="57"/>
      <c r="VTA28" s="57"/>
      <c r="VTB28" s="57"/>
      <c r="VTC28" s="57"/>
      <c r="VTD28" s="57"/>
      <c r="VTE28" s="57"/>
      <c r="VTF28" s="57"/>
      <c r="VTG28" s="57"/>
      <c r="VTH28" s="57"/>
      <c r="VTI28" s="57"/>
      <c r="VTJ28" s="57"/>
      <c r="VTK28" s="57"/>
      <c r="VTL28" s="57"/>
      <c r="VTM28" s="57"/>
      <c r="VTN28" s="57"/>
      <c r="VTO28" s="57"/>
      <c r="VTP28" s="57"/>
      <c r="VTQ28" s="57"/>
      <c r="VTR28" s="57"/>
      <c r="VTS28" s="57"/>
      <c r="VTT28" s="57"/>
      <c r="VTU28" s="57"/>
      <c r="VTV28" s="57"/>
      <c r="VTW28" s="57"/>
      <c r="VTX28" s="57"/>
      <c r="VTY28" s="57"/>
      <c r="VTZ28" s="57"/>
      <c r="VUA28" s="57"/>
      <c r="VUB28" s="57"/>
      <c r="VUC28" s="57"/>
      <c r="VUD28" s="57"/>
      <c r="VUE28" s="57"/>
      <c r="VUF28" s="57"/>
      <c r="VUG28" s="57"/>
      <c r="VUH28" s="57"/>
      <c r="VUI28" s="57"/>
      <c r="VUJ28" s="57"/>
      <c r="VUK28" s="57"/>
      <c r="VUL28" s="57"/>
      <c r="VUM28" s="57"/>
      <c r="VUN28" s="57"/>
      <c r="VUO28" s="57"/>
      <c r="VUP28" s="57"/>
      <c r="VUQ28" s="57"/>
      <c r="VUR28" s="57"/>
      <c r="VUS28" s="57"/>
      <c r="VUT28" s="57"/>
      <c r="VUU28" s="57"/>
      <c r="VUV28" s="57"/>
      <c r="VUW28" s="57"/>
      <c r="VUX28" s="57"/>
      <c r="VUY28" s="57"/>
      <c r="VUZ28" s="57"/>
      <c r="VVA28" s="57"/>
      <c r="VVB28" s="57"/>
      <c r="VVC28" s="57"/>
      <c r="VVD28" s="57"/>
      <c r="VVE28" s="57"/>
      <c r="VVF28" s="57"/>
      <c r="VVG28" s="57"/>
      <c r="VVH28" s="57"/>
      <c r="VVI28" s="57"/>
      <c r="VVJ28" s="57"/>
      <c r="VVK28" s="57"/>
      <c r="VVL28" s="57"/>
      <c r="VVM28" s="57"/>
      <c r="VVN28" s="57"/>
      <c r="VVO28" s="57"/>
      <c r="VVP28" s="57"/>
      <c r="VVQ28" s="57"/>
      <c r="VVR28" s="57"/>
      <c r="VVS28" s="57"/>
      <c r="VVT28" s="57"/>
      <c r="VVU28" s="57"/>
      <c r="VVV28" s="57"/>
      <c r="VVW28" s="57"/>
      <c r="VVX28" s="57"/>
      <c r="VVY28" s="57"/>
      <c r="VVZ28" s="57"/>
      <c r="VWA28" s="57"/>
      <c r="VWB28" s="57"/>
      <c r="VWC28" s="57"/>
      <c r="VWD28" s="57"/>
      <c r="VWE28" s="57"/>
      <c r="VWF28" s="57"/>
      <c r="VWG28" s="57"/>
      <c r="VWH28" s="57"/>
      <c r="VWI28" s="57"/>
      <c r="VWJ28" s="57"/>
      <c r="VWK28" s="57"/>
      <c r="VWL28" s="57"/>
      <c r="VWM28" s="57"/>
      <c r="VWN28" s="57"/>
      <c r="VWO28" s="57"/>
      <c r="VWP28" s="57"/>
      <c r="VWQ28" s="57"/>
      <c r="VWR28" s="57"/>
      <c r="VWS28" s="57"/>
      <c r="VWT28" s="57"/>
      <c r="VWU28" s="57"/>
      <c r="VWV28" s="57"/>
      <c r="VWW28" s="57"/>
      <c r="VWX28" s="57"/>
      <c r="VWY28" s="57"/>
      <c r="VWZ28" s="57"/>
      <c r="VXA28" s="57"/>
      <c r="VXB28" s="57"/>
      <c r="VXC28" s="57"/>
      <c r="VXD28" s="57"/>
      <c r="VXE28" s="57"/>
      <c r="VXF28" s="57"/>
      <c r="VXG28" s="57"/>
      <c r="VXH28" s="57"/>
      <c r="VXI28" s="57"/>
      <c r="VXJ28" s="57"/>
      <c r="VXK28" s="57"/>
      <c r="VXL28" s="57"/>
      <c r="VXM28" s="57"/>
      <c r="VXN28" s="57"/>
      <c r="VXO28" s="57"/>
      <c r="VXP28" s="57"/>
      <c r="VXQ28" s="57"/>
      <c r="VXR28" s="57"/>
      <c r="VXS28" s="57"/>
      <c r="VXT28" s="57"/>
      <c r="VXU28" s="57"/>
      <c r="VXV28" s="57"/>
      <c r="VXW28" s="57"/>
      <c r="VXX28" s="57"/>
      <c r="VXY28" s="57"/>
      <c r="VXZ28" s="57"/>
      <c r="VYA28" s="57"/>
      <c r="VYB28" s="57"/>
      <c r="VYC28" s="57"/>
      <c r="VYD28" s="57"/>
      <c r="VYE28" s="57"/>
      <c r="VYF28" s="57"/>
      <c r="VYG28" s="57"/>
      <c r="VYH28" s="57"/>
      <c r="VYI28" s="57"/>
      <c r="VYJ28" s="57"/>
      <c r="VYK28" s="57"/>
      <c r="VYL28" s="57"/>
      <c r="VYM28" s="57"/>
      <c r="VYN28" s="57"/>
      <c r="VYO28" s="57"/>
      <c r="VYP28" s="57"/>
      <c r="VYQ28" s="57"/>
      <c r="VYR28" s="57"/>
      <c r="VYS28" s="57"/>
      <c r="VYT28" s="57"/>
      <c r="VYU28" s="57"/>
      <c r="VYV28" s="57"/>
      <c r="VYW28" s="57"/>
      <c r="VYX28" s="57"/>
      <c r="VYY28" s="57"/>
      <c r="VYZ28" s="57"/>
      <c r="VZA28" s="57"/>
      <c r="VZB28" s="57"/>
      <c r="VZC28" s="57"/>
      <c r="VZD28" s="57"/>
      <c r="VZE28" s="57"/>
      <c r="VZF28" s="57"/>
      <c r="VZG28" s="57"/>
      <c r="VZH28" s="57"/>
      <c r="VZI28" s="57"/>
      <c r="VZJ28" s="57"/>
      <c r="VZK28" s="57"/>
      <c r="VZL28" s="57"/>
      <c r="VZM28" s="57"/>
      <c r="VZN28" s="57"/>
      <c r="VZO28" s="57"/>
      <c r="VZP28" s="57"/>
      <c r="VZQ28" s="57"/>
      <c r="VZR28" s="57"/>
      <c r="VZS28" s="57"/>
      <c r="VZT28" s="57"/>
      <c r="VZU28" s="57"/>
      <c r="VZV28" s="57"/>
      <c r="VZW28" s="57"/>
      <c r="VZX28" s="57"/>
      <c r="VZY28" s="57"/>
      <c r="VZZ28" s="57"/>
      <c r="WAA28" s="57"/>
      <c r="WAB28" s="57"/>
      <c r="WAC28" s="57"/>
      <c r="WAD28" s="57"/>
      <c r="WAE28" s="57"/>
      <c r="WAF28" s="57"/>
      <c r="WAG28" s="57"/>
      <c r="WAH28" s="57"/>
      <c r="WAI28" s="57"/>
      <c r="WAJ28" s="57"/>
      <c r="WAK28" s="57"/>
      <c r="WAL28" s="57"/>
      <c r="WAM28" s="57"/>
      <c r="WAN28" s="57"/>
      <c r="WAO28" s="57"/>
      <c r="WAP28" s="57"/>
      <c r="WAQ28" s="57"/>
      <c r="WAR28" s="57"/>
      <c r="WAS28" s="57"/>
      <c r="WAT28" s="57"/>
      <c r="WAU28" s="57"/>
      <c r="WAV28" s="57"/>
      <c r="WAW28" s="57"/>
      <c r="WAX28" s="57"/>
      <c r="WAY28" s="57"/>
      <c r="WAZ28" s="57"/>
      <c r="WBA28" s="57"/>
      <c r="WBB28" s="57"/>
      <c r="WBC28" s="57"/>
      <c r="WBD28" s="57"/>
      <c r="WBE28" s="57"/>
      <c r="WBF28" s="57"/>
      <c r="WBG28" s="57"/>
      <c r="WBH28" s="57"/>
      <c r="WBI28" s="57"/>
      <c r="WBJ28" s="57"/>
      <c r="WBK28" s="57"/>
      <c r="WBL28" s="57"/>
      <c r="WBM28" s="57"/>
      <c r="WBN28" s="57"/>
      <c r="WBO28" s="57"/>
      <c r="WBP28" s="57"/>
      <c r="WBQ28" s="57"/>
      <c r="WBR28" s="57"/>
      <c r="WBS28" s="57"/>
      <c r="WBT28" s="57"/>
      <c r="WBU28" s="57"/>
      <c r="WBV28" s="57"/>
      <c r="WBW28" s="57"/>
      <c r="WBX28" s="57"/>
      <c r="WBY28" s="57"/>
      <c r="WBZ28" s="57"/>
      <c r="WCA28" s="57"/>
      <c r="WCB28" s="57"/>
      <c r="WCC28" s="57"/>
      <c r="WCD28" s="57"/>
      <c r="WCE28" s="57"/>
      <c r="WCF28" s="57"/>
      <c r="WCG28" s="57"/>
      <c r="WCH28" s="57"/>
      <c r="WCI28" s="57"/>
      <c r="WCJ28" s="57"/>
      <c r="WCK28" s="57"/>
      <c r="WCL28" s="57"/>
      <c r="WCM28" s="57"/>
      <c r="WCN28" s="57"/>
      <c r="WCO28" s="57"/>
      <c r="WCP28" s="57"/>
      <c r="WCQ28" s="57"/>
      <c r="WCR28" s="57"/>
      <c r="WCS28" s="57"/>
      <c r="WCT28" s="57"/>
      <c r="WCU28" s="57"/>
      <c r="WCV28" s="57"/>
      <c r="WCW28" s="57"/>
      <c r="WCX28" s="57"/>
      <c r="WCY28" s="57"/>
      <c r="WCZ28" s="57"/>
      <c r="WDA28" s="57"/>
      <c r="WDB28" s="57"/>
      <c r="WDC28" s="57"/>
      <c r="WDD28" s="57"/>
      <c r="WDE28" s="57"/>
      <c r="WDF28" s="57"/>
      <c r="WDG28" s="57"/>
      <c r="WDH28" s="57"/>
      <c r="WDI28" s="57"/>
      <c r="WDJ28" s="57"/>
      <c r="WDK28" s="57"/>
      <c r="WDL28" s="57"/>
      <c r="WDM28" s="57"/>
      <c r="WDN28" s="57"/>
      <c r="WDO28" s="57"/>
      <c r="WDP28" s="57"/>
      <c r="WDQ28" s="57"/>
      <c r="WDR28" s="57"/>
      <c r="WDS28" s="57"/>
      <c r="WDT28" s="57"/>
      <c r="WDU28" s="57"/>
      <c r="WDV28" s="57"/>
      <c r="WDW28" s="57"/>
      <c r="WDX28" s="57"/>
      <c r="WDY28" s="57"/>
      <c r="WDZ28" s="57"/>
      <c r="WEA28" s="57"/>
      <c r="WEB28" s="57"/>
      <c r="WEC28" s="57"/>
      <c r="WED28" s="57"/>
      <c r="WEE28" s="57"/>
      <c r="WEF28" s="57"/>
      <c r="WEG28" s="57"/>
      <c r="WEH28" s="57"/>
      <c r="WEI28" s="57"/>
      <c r="WEJ28" s="57"/>
      <c r="WEK28" s="57"/>
      <c r="WEL28" s="57"/>
      <c r="WEM28" s="57"/>
      <c r="WEN28" s="57"/>
      <c r="WEO28" s="57"/>
      <c r="WEP28" s="57"/>
      <c r="WEQ28" s="57"/>
      <c r="WER28" s="57"/>
      <c r="WES28" s="57"/>
      <c r="WET28" s="57"/>
      <c r="WEU28" s="57"/>
      <c r="WEV28" s="57"/>
      <c r="WEW28" s="57"/>
      <c r="WEX28" s="57"/>
      <c r="WEY28" s="57"/>
      <c r="WEZ28" s="57"/>
      <c r="WFA28" s="57"/>
      <c r="WFB28" s="57"/>
      <c r="WFC28" s="57"/>
      <c r="WFD28" s="57"/>
      <c r="WFE28" s="57"/>
      <c r="WFF28" s="57"/>
      <c r="WFG28" s="57"/>
      <c r="WFH28" s="57"/>
      <c r="WFI28" s="57"/>
      <c r="WFJ28" s="57"/>
      <c r="WFK28" s="57"/>
      <c r="WFL28" s="57"/>
      <c r="WFM28" s="57"/>
      <c r="WFN28" s="57"/>
      <c r="WFO28" s="57"/>
      <c r="WFP28" s="57"/>
      <c r="WFQ28" s="57"/>
      <c r="WFR28" s="57"/>
      <c r="WFS28" s="57"/>
      <c r="WFT28" s="57"/>
      <c r="WFU28" s="57"/>
      <c r="WFV28" s="57"/>
      <c r="WFW28" s="57"/>
      <c r="WFX28" s="57"/>
      <c r="WFY28" s="57"/>
      <c r="WFZ28" s="57"/>
      <c r="WGA28" s="57"/>
      <c r="WGB28" s="57"/>
      <c r="WGC28" s="57"/>
      <c r="WGD28" s="57"/>
      <c r="WGE28" s="57"/>
      <c r="WGF28" s="57"/>
      <c r="WGG28" s="57"/>
      <c r="WGH28" s="57"/>
      <c r="WGI28" s="57"/>
      <c r="WGJ28" s="57"/>
      <c r="WGK28" s="57"/>
      <c r="WGL28" s="57"/>
      <c r="WGM28" s="57"/>
      <c r="WGN28" s="57"/>
      <c r="WGO28" s="57"/>
      <c r="WGP28" s="57"/>
      <c r="WGQ28" s="57"/>
      <c r="WGR28" s="57"/>
      <c r="WGS28" s="57"/>
      <c r="WGT28" s="57"/>
      <c r="WGU28" s="57"/>
      <c r="WGV28" s="57"/>
      <c r="WGW28" s="57"/>
      <c r="WGX28" s="57"/>
      <c r="WGY28" s="57"/>
      <c r="WGZ28" s="57"/>
      <c r="WHA28" s="57"/>
      <c r="WHB28" s="57"/>
      <c r="WHC28" s="57"/>
      <c r="WHD28" s="57"/>
      <c r="WHE28" s="57"/>
      <c r="WHF28" s="57"/>
      <c r="WHG28" s="57"/>
      <c r="WHH28" s="57"/>
      <c r="WHI28" s="57"/>
      <c r="WHJ28" s="57"/>
      <c r="WHK28" s="57"/>
      <c r="WHL28" s="57"/>
      <c r="WHM28" s="57"/>
      <c r="WHN28" s="57"/>
      <c r="WHO28" s="57"/>
      <c r="WHP28" s="57"/>
      <c r="WHQ28" s="57"/>
      <c r="WHR28" s="57"/>
      <c r="WHS28" s="57"/>
      <c r="WHT28" s="57"/>
      <c r="WHU28" s="57"/>
      <c r="WHV28" s="57"/>
      <c r="WHW28" s="57"/>
      <c r="WHX28" s="57"/>
      <c r="WHY28" s="57"/>
      <c r="WHZ28" s="57"/>
      <c r="WIA28" s="57"/>
      <c r="WIB28" s="57"/>
      <c r="WIC28" s="57"/>
      <c r="WID28" s="57"/>
      <c r="WIE28" s="57"/>
      <c r="WIF28" s="57"/>
      <c r="WIG28" s="57"/>
      <c r="WIH28" s="57"/>
      <c r="WII28" s="57"/>
      <c r="WIJ28" s="57"/>
      <c r="WIK28" s="57"/>
      <c r="WIL28" s="57"/>
      <c r="WIM28" s="57"/>
      <c r="WIN28" s="57"/>
      <c r="WIO28" s="57"/>
      <c r="WIP28" s="57"/>
      <c r="WIQ28" s="57"/>
      <c r="WIR28" s="57"/>
      <c r="WIS28" s="57"/>
      <c r="WIT28" s="57"/>
      <c r="WIU28" s="57"/>
      <c r="WIV28" s="57"/>
      <c r="WIW28" s="57"/>
      <c r="WIX28" s="57"/>
      <c r="WIY28" s="57"/>
      <c r="WIZ28" s="57"/>
      <c r="WJA28" s="57"/>
      <c r="WJB28" s="57"/>
      <c r="WJC28" s="57"/>
      <c r="WJD28" s="57"/>
      <c r="WJE28" s="57"/>
      <c r="WJF28" s="57"/>
      <c r="WJG28" s="57"/>
      <c r="WJH28" s="57"/>
      <c r="WJI28" s="57"/>
      <c r="WJJ28" s="57"/>
      <c r="WJK28" s="57"/>
      <c r="WJL28" s="57"/>
      <c r="WJM28" s="57"/>
      <c r="WJN28" s="57"/>
      <c r="WJO28" s="57"/>
      <c r="WJP28" s="57"/>
      <c r="WJQ28" s="57"/>
      <c r="WJR28" s="57"/>
      <c r="WJS28" s="57"/>
      <c r="WJT28" s="57"/>
      <c r="WJU28" s="57"/>
      <c r="WJV28" s="57"/>
      <c r="WJW28" s="57"/>
      <c r="WJX28" s="57"/>
      <c r="WJY28" s="57"/>
      <c r="WJZ28" s="57"/>
      <c r="WKA28" s="57"/>
      <c r="WKB28" s="57"/>
      <c r="WKC28" s="57"/>
      <c r="WKD28" s="57"/>
      <c r="WKE28" s="57"/>
      <c r="WKF28" s="57"/>
      <c r="WKG28" s="57"/>
      <c r="WKH28" s="57"/>
      <c r="WKI28" s="57"/>
      <c r="WKJ28" s="57"/>
      <c r="WKK28" s="57"/>
      <c r="WKL28" s="57"/>
      <c r="WKM28" s="57"/>
      <c r="WKN28" s="57"/>
      <c r="WKO28" s="57"/>
      <c r="WKP28" s="57"/>
      <c r="WKQ28" s="57"/>
      <c r="WKR28" s="57"/>
      <c r="WKS28" s="57"/>
      <c r="WKT28" s="57"/>
      <c r="WKU28" s="57"/>
      <c r="WKV28" s="57"/>
      <c r="WKW28" s="57"/>
      <c r="WKX28" s="57"/>
      <c r="WKY28" s="57"/>
      <c r="WKZ28" s="57"/>
      <c r="WLA28" s="57"/>
      <c r="WLB28" s="57"/>
      <c r="WLC28" s="57"/>
      <c r="WLD28" s="57"/>
      <c r="WLE28" s="57"/>
      <c r="WLF28" s="57"/>
      <c r="WLG28" s="57"/>
      <c r="WLH28" s="57"/>
      <c r="WLI28" s="57"/>
      <c r="WLJ28" s="57"/>
      <c r="WLK28" s="57"/>
      <c r="WLL28" s="57"/>
      <c r="WLM28" s="57"/>
      <c r="WLN28" s="57"/>
      <c r="WLO28" s="57"/>
      <c r="WLP28" s="57"/>
      <c r="WLQ28" s="57"/>
      <c r="WLR28" s="57"/>
      <c r="WLS28" s="57"/>
      <c r="WLT28" s="57"/>
      <c r="WLU28" s="57"/>
      <c r="WLV28" s="57"/>
      <c r="WLW28" s="57"/>
      <c r="WLX28" s="57"/>
      <c r="WLY28" s="57"/>
      <c r="WLZ28" s="57"/>
      <c r="WMA28" s="57"/>
      <c r="WMB28" s="57"/>
      <c r="WMC28" s="57"/>
      <c r="WMD28" s="57"/>
      <c r="WME28" s="57"/>
      <c r="WMF28" s="57"/>
      <c r="WMG28" s="57"/>
      <c r="WMH28" s="57"/>
      <c r="WMI28" s="57"/>
      <c r="WMJ28" s="57"/>
      <c r="WMK28" s="57"/>
      <c r="WML28" s="57"/>
      <c r="WMM28" s="57"/>
      <c r="WMN28" s="57"/>
      <c r="WMO28" s="57"/>
      <c r="WMP28" s="57"/>
      <c r="WMQ28" s="57"/>
      <c r="WMR28" s="57"/>
      <c r="WMS28" s="57"/>
      <c r="WMT28" s="57"/>
      <c r="WMU28" s="57"/>
      <c r="WMV28" s="57"/>
      <c r="WMW28" s="57"/>
      <c r="WMX28" s="57"/>
      <c r="WMY28" s="57"/>
      <c r="WMZ28" s="57"/>
      <c r="WNA28" s="57"/>
      <c r="WNB28" s="57"/>
      <c r="WNC28" s="57"/>
      <c r="WND28" s="57"/>
      <c r="WNE28" s="57"/>
      <c r="WNF28" s="57"/>
      <c r="WNG28" s="57"/>
      <c r="WNH28" s="57"/>
      <c r="WNI28" s="57"/>
      <c r="WNJ28" s="57"/>
      <c r="WNK28" s="57"/>
      <c r="WNL28" s="57"/>
      <c r="WNM28" s="57"/>
      <c r="WNN28" s="57"/>
      <c r="WNO28" s="57"/>
      <c r="WNP28" s="57"/>
      <c r="WNQ28" s="57"/>
      <c r="WNR28" s="57"/>
      <c r="WNS28" s="57"/>
      <c r="WNT28" s="57"/>
      <c r="WNU28" s="57"/>
      <c r="WNV28" s="57"/>
      <c r="WNW28" s="57"/>
      <c r="WNX28" s="57"/>
      <c r="WNY28" s="57"/>
      <c r="WNZ28" s="57"/>
      <c r="WOA28" s="57"/>
      <c r="WOB28" s="57"/>
      <c r="WOC28" s="57"/>
      <c r="WOD28" s="57"/>
      <c r="WOE28" s="57"/>
      <c r="WOF28" s="57"/>
      <c r="WOG28" s="57"/>
      <c r="WOH28" s="57"/>
      <c r="WOI28" s="57"/>
      <c r="WOJ28" s="57"/>
      <c r="WOK28" s="57"/>
      <c r="WOL28" s="57"/>
      <c r="WOM28" s="57"/>
      <c r="WON28" s="57"/>
      <c r="WOO28" s="57"/>
      <c r="WOP28" s="57"/>
      <c r="WOQ28" s="57"/>
      <c r="WOR28" s="57"/>
      <c r="WOS28" s="57"/>
      <c r="WOT28" s="57"/>
      <c r="WOU28" s="57"/>
      <c r="WOV28" s="57"/>
      <c r="WOW28" s="57"/>
      <c r="WOX28" s="57"/>
      <c r="WOY28" s="57"/>
      <c r="WOZ28" s="57"/>
      <c r="WPA28" s="57"/>
      <c r="WPB28" s="57"/>
      <c r="WPC28" s="57"/>
      <c r="WPD28" s="57"/>
      <c r="WPE28" s="57"/>
      <c r="WPF28" s="57"/>
      <c r="WPG28" s="57"/>
      <c r="WPH28" s="57"/>
      <c r="WPI28" s="57"/>
      <c r="WPJ28" s="57"/>
      <c r="WPK28" s="57"/>
      <c r="WPL28" s="57"/>
      <c r="WPM28" s="57"/>
      <c r="WPN28" s="57"/>
      <c r="WPO28" s="57"/>
      <c r="WPP28" s="57"/>
      <c r="WPQ28" s="57"/>
      <c r="WPR28" s="57"/>
      <c r="WPS28" s="57"/>
      <c r="WPT28" s="57"/>
      <c r="WPU28" s="57"/>
      <c r="WPV28" s="57"/>
      <c r="WPW28" s="57"/>
      <c r="WPX28" s="57"/>
      <c r="WPY28" s="57"/>
      <c r="WPZ28" s="57"/>
      <c r="WQA28" s="57"/>
      <c r="WQB28" s="57"/>
      <c r="WQC28" s="57"/>
      <c r="WQD28" s="57"/>
      <c r="WQE28" s="57"/>
      <c r="WQF28" s="57"/>
      <c r="WQG28" s="57"/>
      <c r="WQH28" s="57"/>
      <c r="WQI28" s="57"/>
      <c r="WQJ28" s="57"/>
      <c r="WQK28" s="57"/>
      <c r="WQL28" s="57"/>
      <c r="WQM28" s="57"/>
      <c r="WQN28" s="57"/>
      <c r="WQO28" s="57"/>
      <c r="WQP28" s="57"/>
      <c r="WQQ28" s="57"/>
      <c r="WQR28" s="57"/>
      <c r="WQS28" s="57"/>
      <c r="WQT28" s="57"/>
      <c r="WQU28" s="57"/>
      <c r="WQV28" s="57"/>
      <c r="WQW28" s="57"/>
      <c r="WQX28" s="57"/>
      <c r="WQY28" s="57"/>
      <c r="WQZ28" s="57"/>
      <c r="WRA28" s="57"/>
      <c r="WRB28" s="57"/>
      <c r="WRC28" s="57"/>
      <c r="WRD28" s="57"/>
      <c r="WRE28" s="57"/>
      <c r="WRF28" s="57"/>
      <c r="WRG28" s="57"/>
      <c r="WRH28" s="57"/>
      <c r="WRI28" s="57"/>
      <c r="WRJ28" s="57"/>
      <c r="WRK28" s="57"/>
      <c r="WRL28" s="57"/>
      <c r="WRM28" s="57"/>
      <c r="WRN28" s="57"/>
      <c r="WRO28" s="57"/>
      <c r="WRP28" s="57"/>
      <c r="WRQ28" s="57"/>
      <c r="WRR28" s="57"/>
      <c r="WRS28" s="57"/>
      <c r="WRT28" s="57"/>
      <c r="WRU28" s="57"/>
      <c r="WRV28" s="57"/>
      <c r="WRW28" s="57"/>
      <c r="WRX28" s="57"/>
      <c r="WRY28" s="57"/>
      <c r="WRZ28" s="57"/>
      <c r="WSA28" s="57"/>
      <c r="WSB28" s="57"/>
      <c r="WSC28" s="57"/>
      <c r="WSD28" s="57"/>
      <c r="WSE28" s="57"/>
      <c r="WSF28" s="57"/>
      <c r="WSG28" s="57"/>
      <c r="WSH28" s="57"/>
      <c r="WSI28" s="57"/>
      <c r="WSJ28" s="57"/>
      <c r="WSK28" s="57"/>
      <c r="WSL28" s="57"/>
      <c r="WSM28" s="57"/>
      <c r="WSN28" s="57"/>
      <c r="WSO28" s="57"/>
      <c r="WSP28" s="57"/>
      <c r="WSQ28" s="57"/>
      <c r="WSR28" s="57"/>
      <c r="WSS28" s="57"/>
      <c r="WST28" s="57"/>
      <c r="WSU28" s="57"/>
      <c r="WSV28" s="57"/>
      <c r="WSW28" s="57"/>
      <c r="WSX28" s="57"/>
      <c r="WSY28" s="57"/>
      <c r="WSZ28" s="57"/>
      <c r="WTA28" s="57"/>
      <c r="WTB28" s="57"/>
      <c r="WTC28" s="57"/>
      <c r="WTD28" s="57"/>
      <c r="WTE28" s="57"/>
      <c r="WTF28" s="57"/>
      <c r="WTG28" s="57"/>
      <c r="WTH28" s="57"/>
      <c r="WTI28" s="57"/>
      <c r="WTJ28" s="57"/>
      <c r="WTK28" s="57"/>
      <c r="WTL28" s="57"/>
      <c r="WTM28" s="57"/>
      <c r="WTN28" s="57"/>
      <c r="WTO28" s="57"/>
      <c r="WTP28" s="57"/>
      <c r="WTQ28" s="57"/>
      <c r="WTR28" s="57"/>
      <c r="WTS28" s="57"/>
      <c r="WTT28" s="57"/>
      <c r="WTU28" s="57"/>
      <c r="WTV28" s="57"/>
      <c r="WTW28" s="57"/>
      <c r="WTX28" s="57"/>
      <c r="WTY28" s="57"/>
      <c r="WTZ28" s="57"/>
      <c r="WUA28" s="57"/>
      <c r="WUB28" s="57"/>
      <c r="WUC28" s="57"/>
      <c r="WUD28" s="57"/>
      <c r="WUE28" s="57"/>
      <c r="WUF28" s="57"/>
      <c r="WUG28" s="57"/>
      <c r="WUH28" s="57"/>
      <c r="WUI28" s="57"/>
      <c r="WUJ28" s="57"/>
      <c r="WUK28" s="57"/>
      <c r="WUL28" s="57"/>
      <c r="WUM28" s="57"/>
      <c r="WUN28" s="57"/>
      <c r="WUO28" s="57"/>
      <c r="WUP28" s="57"/>
      <c r="WUQ28" s="57"/>
      <c r="WUR28" s="57"/>
      <c r="WUS28" s="57"/>
      <c r="WUT28" s="57"/>
      <c r="WUU28" s="57"/>
      <c r="WUV28" s="57"/>
      <c r="WUW28" s="57"/>
      <c r="WUX28" s="57"/>
      <c r="WUY28" s="57"/>
      <c r="WUZ28" s="57"/>
      <c r="WVA28" s="57"/>
      <c r="WVB28" s="57"/>
      <c r="WVC28" s="57"/>
      <c r="WVD28" s="57"/>
      <c r="WVE28" s="57"/>
      <c r="WVF28" s="57"/>
      <c r="WVG28" s="57"/>
      <c r="WVH28" s="57"/>
      <c r="WVI28" s="57"/>
      <c r="WVJ28" s="57"/>
      <c r="WVK28" s="57"/>
      <c r="WVL28" s="57"/>
      <c r="WVM28" s="57"/>
      <c r="WVN28" s="57"/>
      <c r="WVO28" s="57"/>
      <c r="WVP28" s="57"/>
      <c r="WVQ28" s="57"/>
      <c r="WVR28" s="57"/>
      <c r="WVS28" s="57"/>
      <c r="WVT28" s="57"/>
      <c r="WVU28" s="57"/>
      <c r="WVV28" s="57"/>
      <c r="WVW28" s="57"/>
      <c r="WVX28" s="57"/>
      <c r="WVY28" s="57"/>
      <c r="WVZ28" s="57"/>
      <c r="WWA28" s="57"/>
      <c r="WWB28" s="57"/>
      <c r="WWC28" s="57"/>
      <c r="WWD28" s="57"/>
      <c r="WWE28" s="57"/>
      <c r="WWF28" s="57"/>
      <c r="WWG28" s="57"/>
      <c r="WWH28" s="57"/>
      <c r="WWI28" s="57"/>
      <c r="WWJ28" s="57"/>
      <c r="WWK28" s="57"/>
      <c r="WWL28" s="57"/>
      <c r="WWM28" s="57"/>
      <c r="WWN28" s="57"/>
      <c r="WWO28" s="57"/>
      <c r="WWP28" s="57"/>
      <c r="WWQ28" s="57"/>
      <c r="WWR28" s="57"/>
      <c r="WWS28" s="57"/>
      <c r="WWT28" s="57"/>
      <c r="WWU28" s="57"/>
      <c r="WWV28" s="57"/>
      <c r="WWW28" s="57"/>
      <c r="WWX28" s="57"/>
      <c r="WWY28" s="57"/>
      <c r="WWZ28" s="57"/>
      <c r="WXA28" s="57"/>
      <c r="WXB28" s="57"/>
      <c r="WXC28" s="57"/>
      <c r="WXD28" s="57"/>
      <c r="WXE28" s="57"/>
      <c r="WXF28" s="57"/>
      <c r="WXG28" s="57"/>
      <c r="WXH28" s="57"/>
      <c r="WXI28" s="57"/>
      <c r="WXJ28" s="57"/>
      <c r="WXK28" s="57"/>
      <c r="WXL28" s="57"/>
      <c r="WXM28" s="57"/>
      <c r="WXN28" s="57"/>
      <c r="WXO28" s="57"/>
      <c r="WXP28" s="57"/>
      <c r="WXQ28" s="57"/>
      <c r="WXR28" s="57"/>
      <c r="WXS28" s="57"/>
      <c r="WXT28" s="57"/>
      <c r="WXU28" s="57"/>
      <c r="WXV28" s="57"/>
      <c r="WXW28" s="57"/>
      <c r="WXX28" s="57"/>
      <c r="WXY28" s="57"/>
      <c r="WXZ28" s="57"/>
      <c r="WYA28" s="57"/>
      <c r="WYB28" s="57"/>
      <c r="WYC28" s="57"/>
      <c r="WYD28" s="57"/>
      <c r="WYE28" s="57"/>
      <c r="WYF28" s="57"/>
      <c r="WYG28" s="57"/>
      <c r="WYH28" s="57"/>
      <c r="WYI28" s="57"/>
      <c r="WYJ28" s="57"/>
      <c r="WYK28" s="57"/>
      <c r="WYL28" s="57"/>
      <c r="WYM28" s="57"/>
      <c r="WYN28" s="57"/>
      <c r="WYO28" s="57"/>
      <c r="WYP28" s="57"/>
      <c r="WYQ28" s="57"/>
      <c r="WYR28" s="57"/>
      <c r="WYS28" s="57"/>
      <c r="WYT28" s="57"/>
      <c r="WYU28" s="57"/>
      <c r="WYV28" s="57"/>
      <c r="WYW28" s="57"/>
      <c r="WYX28" s="57"/>
      <c r="WYY28" s="57"/>
      <c r="WYZ28" s="57"/>
      <c r="WZA28" s="57"/>
      <c r="WZB28" s="57"/>
      <c r="WZC28" s="57"/>
      <c r="WZD28" s="57"/>
      <c r="WZE28" s="57"/>
      <c r="WZF28" s="57"/>
      <c r="WZG28" s="57"/>
      <c r="WZH28" s="57"/>
      <c r="WZI28" s="57"/>
      <c r="WZJ28" s="57"/>
      <c r="WZK28" s="57"/>
      <c r="WZL28" s="57"/>
      <c r="WZM28" s="57"/>
      <c r="WZN28" s="57"/>
      <c r="WZO28" s="57"/>
      <c r="WZP28" s="57"/>
      <c r="WZQ28" s="57"/>
      <c r="WZR28" s="57"/>
      <c r="WZS28" s="57"/>
      <c r="WZT28" s="57"/>
      <c r="WZU28" s="57"/>
      <c r="WZV28" s="57"/>
      <c r="WZW28" s="57"/>
      <c r="WZX28" s="57"/>
      <c r="WZY28" s="57"/>
      <c r="WZZ28" s="57"/>
      <c r="XAA28" s="57"/>
      <c r="XAB28" s="57"/>
      <c r="XAC28" s="57"/>
      <c r="XAD28" s="57"/>
      <c r="XAE28" s="57"/>
      <c r="XAF28" s="57"/>
      <c r="XAG28" s="57"/>
      <c r="XAH28" s="57"/>
      <c r="XAI28" s="57"/>
      <c r="XAJ28" s="57"/>
      <c r="XAK28" s="57"/>
      <c r="XAL28" s="57"/>
      <c r="XAM28" s="57"/>
      <c r="XAN28" s="57"/>
      <c r="XAO28" s="57"/>
      <c r="XAP28" s="57"/>
      <c r="XAQ28" s="57"/>
      <c r="XAR28" s="57"/>
      <c r="XAS28" s="57"/>
      <c r="XAT28" s="57"/>
      <c r="XAU28" s="57"/>
      <c r="XAV28" s="57"/>
      <c r="XAW28" s="57"/>
      <c r="XAX28" s="57"/>
      <c r="XAY28" s="57"/>
      <c r="XAZ28" s="57"/>
      <c r="XBA28" s="57"/>
      <c r="XBB28" s="57"/>
      <c r="XBC28" s="57"/>
      <c r="XBD28" s="57"/>
      <c r="XBE28" s="57"/>
      <c r="XBF28" s="57"/>
      <c r="XBG28" s="57"/>
      <c r="XBH28" s="57"/>
      <c r="XBI28" s="57"/>
      <c r="XBJ28" s="57"/>
      <c r="XBK28" s="57"/>
      <c r="XBL28" s="57"/>
      <c r="XBM28" s="57"/>
      <c r="XBN28" s="57"/>
      <c r="XBO28" s="57"/>
      <c r="XBP28" s="57"/>
      <c r="XBQ28" s="57"/>
      <c r="XBR28" s="57"/>
      <c r="XBS28" s="57"/>
      <c r="XBT28" s="57"/>
      <c r="XBU28" s="57"/>
      <c r="XBV28" s="57"/>
      <c r="XBW28" s="57"/>
      <c r="XBX28" s="57"/>
      <c r="XBY28" s="57"/>
      <c r="XBZ28" s="57"/>
      <c r="XCA28" s="57"/>
      <c r="XCB28" s="57"/>
      <c r="XCC28" s="57"/>
      <c r="XCD28" s="57"/>
      <c r="XCE28" s="57"/>
      <c r="XCF28" s="57"/>
      <c r="XCG28" s="57"/>
      <c r="XCH28" s="57"/>
      <c r="XCI28" s="57"/>
      <c r="XCJ28" s="57"/>
      <c r="XCK28" s="57"/>
      <c r="XCL28" s="57"/>
      <c r="XCM28" s="57"/>
      <c r="XCN28" s="57"/>
      <c r="XCO28" s="57"/>
      <c r="XCP28" s="57"/>
      <c r="XCQ28" s="57"/>
      <c r="XCR28" s="57"/>
      <c r="XCS28" s="57"/>
      <c r="XCT28" s="57"/>
      <c r="XCU28" s="57"/>
      <c r="XCV28" s="57"/>
      <c r="XCW28" s="57"/>
      <c r="XCX28" s="57"/>
      <c r="XCY28" s="57"/>
      <c r="XCZ28" s="57"/>
    </row>
    <row r="29" spans="1:16328" s="17" customFormat="1" ht="9" customHeight="1">
      <c r="A29" s="57" t="s">
        <v>111</v>
      </c>
      <c r="B29" s="255">
        <v>7.0129999999999999</v>
      </c>
      <c r="C29" s="255">
        <v>5.4660000000000002</v>
      </c>
      <c r="D29" s="255">
        <v>4.431</v>
      </c>
      <c r="E29" s="255" t="s">
        <v>410</v>
      </c>
      <c r="F29" s="255">
        <v>2.5840000000000001</v>
      </c>
      <c r="G29" s="255">
        <v>0.4</v>
      </c>
      <c r="H29" s="255" t="s">
        <v>410</v>
      </c>
      <c r="I29" s="255">
        <v>0.38300000000000001</v>
      </c>
      <c r="J29" s="255">
        <v>0</v>
      </c>
      <c r="K29" s="255">
        <v>0.38300000000000001</v>
      </c>
      <c r="L29" s="255">
        <v>0</v>
      </c>
      <c r="M29" s="255" t="s">
        <v>410</v>
      </c>
    </row>
    <row r="30" spans="1:16328" s="17" customFormat="1" ht="9" customHeight="1">
      <c r="A30" s="48" t="s">
        <v>110</v>
      </c>
      <c r="B30" s="255">
        <v>71.078999999999994</v>
      </c>
      <c r="C30" s="255">
        <v>51.314999999999998</v>
      </c>
      <c r="D30" s="255">
        <v>41.293999999999997</v>
      </c>
      <c r="E30" s="255" t="s">
        <v>410</v>
      </c>
      <c r="F30" s="255">
        <v>27.59</v>
      </c>
      <c r="G30" s="255">
        <v>3.1030000000000002</v>
      </c>
      <c r="H30" s="255" t="s">
        <v>410</v>
      </c>
      <c r="I30" s="255">
        <v>2.1389999999999998</v>
      </c>
      <c r="J30" s="255">
        <v>0</v>
      </c>
      <c r="K30" s="255">
        <v>2.1389999999999998</v>
      </c>
      <c r="L30" s="255">
        <v>0</v>
      </c>
      <c r="M30" s="255" t="s">
        <v>410</v>
      </c>
    </row>
    <row r="31" spans="1:16328" s="17" customFormat="1" ht="9" customHeight="1">
      <c r="A31" s="48" t="s">
        <v>109</v>
      </c>
      <c r="B31" s="255">
        <v>14.25</v>
      </c>
      <c r="C31" s="255">
        <v>9.4160000000000004</v>
      </c>
      <c r="D31" s="255">
        <v>7.7720000000000002</v>
      </c>
      <c r="E31" s="255" t="s">
        <v>410</v>
      </c>
      <c r="F31" s="255">
        <v>4.1390000000000002</v>
      </c>
      <c r="G31" s="255">
        <v>1.081</v>
      </c>
      <c r="H31" s="255" t="s">
        <v>410</v>
      </c>
      <c r="I31" s="255">
        <v>0.70799999999999996</v>
      </c>
      <c r="J31" s="255">
        <v>0</v>
      </c>
      <c r="K31" s="255">
        <v>0.70799999999999996</v>
      </c>
      <c r="L31" s="255">
        <v>0</v>
      </c>
      <c r="M31" s="255" t="s">
        <v>410</v>
      </c>
    </row>
    <row r="32" spans="1:16328" s="17" customFormat="1" ht="9" customHeight="1">
      <c r="A32" s="58" t="s">
        <v>108</v>
      </c>
      <c r="B32" s="255">
        <v>5.5750000000000002</v>
      </c>
      <c r="C32" s="255">
        <v>4.6429999999999998</v>
      </c>
      <c r="D32" s="255">
        <v>4.2809999999999997</v>
      </c>
      <c r="E32" s="255" t="s">
        <v>410</v>
      </c>
      <c r="F32" s="255">
        <v>2.2589999999999999</v>
      </c>
      <c r="G32" s="255">
        <v>1.1579999999999999</v>
      </c>
      <c r="H32" s="255" t="s">
        <v>410</v>
      </c>
      <c r="I32" s="255">
        <v>0.22600000000000001</v>
      </c>
      <c r="J32" s="255">
        <v>0</v>
      </c>
      <c r="K32" s="255">
        <v>0.22600000000000001</v>
      </c>
      <c r="L32" s="255">
        <v>0</v>
      </c>
      <c r="M32" s="255" t="s">
        <v>410</v>
      </c>
    </row>
    <row r="33" spans="1:15" s="17" customFormat="1" ht="9" customHeight="1">
      <c r="A33" s="57" t="s">
        <v>107</v>
      </c>
      <c r="B33" s="255">
        <v>0.97299999999999998</v>
      </c>
      <c r="C33" s="255">
        <v>0.89500000000000002</v>
      </c>
      <c r="D33" s="255">
        <v>0.873</v>
      </c>
      <c r="E33" s="255" t="s">
        <v>410</v>
      </c>
      <c r="F33" s="255">
        <v>0.77500000000000002</v>
      </c>
      <c r="G33" s="255">
        <v>4.9000000000000002E-2</v>
      </c>
      <c r="H33" s="255" t="s">
        <v>410</v>
      </c>
      <c r="I33" s="255">
        <v>1.6E-2</v>
      </c>
      <c r="J33" s="255">
        <v>0</v>
      </c>
      <c r="K33" s="255">
        <v>1.6E-2</v>
      </c>
      <c r="L33" s="255">
        <v>0</v>
      </c>
      <c r="M33" s="255" t="s">
        <v>410</v>
      </c>
    </row>
    <row r="34" spans="1:15" s="17" customFormat="1" ht="9" customHeight="1">
      <c r="A34" s="57" t="s">
        <v>106</v>
      </c>
      <c r="B34" s="255">
        <v>4.6020000000000003</v>
      </c>
      <c r="C34" s="255">
        <v>3.7480000000000002</v>
      </c>
      <c r="D34" s="255">
        <v>3.4079999999999999</v>
      </c>
      <c r="E34" s="255" t="s">
        <v>410</v>
      </c>
      <c r="F34" s="255">
        <v>1.484</v>
      </c>
      <c r="G34" s="255">
        <v>1.109</v>
      </c>
      <c r="H34" s="255" t="s">
        <v>410</v>
      </c>
      <c r="I34" s="255">
        <v>0.21</v>
      </c>
      <c r="J34" s="255">
        <v>0</v>
      </c>
      <c r="K34" s="255">
        <v>0.21</v>
      </c>
      <c r="L34" s="255">
        <v>0</v>
      </c>
      <c r="M34" s="255" t="s">
        <v>410</v>
      </c>
    </row>
    <row r="35" spans="1:15" s="17" customFormat="1" ht="9" customHeight="1">
      <c r="A35" s="58" t="s">
        <v>105</v>
      </c>
      <c r="B35" s="255">
        <v>415.13499999999999</v>
      </c>
      <c r="C35" s="255">
        <v>326.45499999999998</v>
      </c>
      <c r="D35" s="255">
        <v>266.53399999999999</v>
      </c>
      <c r="E35" s="255" t="s">
        <v>410</v>
      </c>
      <c r="F35" s="255">
        <v>152.19</v>
      </c>
      <c r="G35" s="255">
        <v>36.845999999999997</v>
      </c>
      <c r="H35" s="255" t="s">
        <v>410</v>
      </c>
      <c r="I35" s="255">
        <v>24.187000000000001</v>
      </c>
      <c r="J35" s="255">
        <v>0</v>
      </c>
      <c r="K35" s="255">
        <v>24.187000000000001</v>
      </c>
      <c r="L35" s="255">
        <v>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13.430999999999999</v>
      </c>
      <c r="C36" s="255">
        <v>10.638</v>
      </c>
      <c r="D36" s="255">
        <v>9.2810000000000006</v>
      </c>
      <c r="E36" s="255" t="s">
        <v>410</v>
      </c>
      <c r="F36" s="255">
        <v>5.7</v>
      </c>
      <c r="G36" s="255">
        <v>1.647</v>
      </c>
      <c r="H36" s="255" t="s">
        <v>410</v>
      </c>
      <c r="I36" s="255">
        <v>0.70199999999999996</v>
      </c>
      <c r="J36" s="255">
        <v>0</v>
      </c>
      <c r="K36" s="255">
        <v>0.70199999999999996</v>
      </c>
      <c r="L36" s="255">
        <v>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105.831</v>
      </c>
      <c r="C37" s="255">
        <v>83.384</v>
      </c>
      <c r="D37" s="255">
        <v>66.748999999999995</v>
      </c>
      <c r="E37" s="255" t="s">
        <v>410</v>
      </c>
      <c r="F37" s="255">
        <v>37.817</v>
      </c>
      <c r="G37" s="255">
        <v>14.007999999999999</v>
      </c>
      <c r="H37" s="255" t="s">
        <v>410</v>
      </c>
      <c r="I37" s="255">
        <v>9.1679999999999993</v>
      </c>
      <c r="J37" s="255">
        <v>0</v>
      </c>
      <c r="K37" s="255">
        <v>9.1679999999999993</v>
      </c>
      <c r="L37" s="255">
        <v>0</v>
      </c>
      <c r="M37" s="255" t="s">
        <v>410</v>
      </c>
    </row>
    <row r="38" spans="1:15" s="17" customFormat="1" ht="9" customHeight="1">
      <c r="A38" s="57" t="s">
        <v>102</v>
      </c>
      <c r="B38" s="255">
        <v>289.47899999999998</v>
      </c>
      <c r="C38" s="255">
        <v>227.54499999999999</v>
      </c>
      <c r="D38" s="255">
        <v>186.25</v>
      </c>
      <c r="E38" s="255" t="s">
        <v>410</v>
      </c>
      <c r="F38" s="255">
        <v>106.57899999999999</v>
      </c>
      <c r="G38" s="255">
        <v>20.28</v>
      </c>
      <c r="H38" s="255" t="s">
        <v>410</v>
      </c>
      <c r="I38" s="255">
        <v>13.907999999999999</v>
      </c>
      <c r="J38" s="255">
        <v>0</v>
      </c>
      <c r="K38" s="255">
        <v>13.907999999999999</v>
      </c>
      <c r="L38" s="255">
        <v>0</v>
      </c>
      <c r="M38" s="255" t="s">
        <v>410</v>
      </c>
    </row>
    <row r="39" spans="1:15" s="17" customFormat="1" ht="9" customHeight="1">
      <c r="A39" s="57" t="s">
        <v>101</v>
      </c>
      <c r="B39" s="255">
        <v>6.3940000000000001</v>
      </c>
      <c r="C39" s="255">
        <v>4.8879999999999999</v>
      </c>
      <c r="D39" s="255">
        <v>4.2539999999999996</v>
      </c>
      <c r="E39" s="255" t="s">
        <v>410</v>
      </c>
      <c r="F39" s="255">
        <v>2.0939999999999999</v>
      </c>
      <c r="G39" s="255">
        <v>0.91100000000000003</v>
      </c>
      <c r="H39" s="255" t="s">
        <v>410</v>
      </c>
      <c r="I39" s="255">
        <v>0.40899999999999997</v>
      </c>
      <c r="J39" s="255">
        <v>0</v>
      </c>
      <c r="K39" s="255">
        <v>0.40899999999999997</v>
      </c>
      <c r="L39" s="255">
        <v>0</v>
      </c>
      <c r="M39" s="255" t="s">
        <v>410</v>
      </c>
    </row>
    <row r="40" spans="1:15" s="17" customFormat="1" ht="9" customHeight="1">
      <c r="A40" s="58" t="s">
        <v>100</v>
      </c>
      <c r="B40" s="255">
        <v>29.672000000000001</v>
      </c>
      <c r="C40" s="255">
        <v>24.478000000000002</v>
      </c>
      <c r="D40" s="255">
        <v>21.013000000000002</v>
      </c>
      <c r="E40" s="255" t="s">
        <v>410</v>
      </c>
      <c r="F40" s="255">
        <v>12.766999999999999</v>
      </c>
      <c r="G40" s="255">
        <v>1.905</v>
      </c>
      <c r="H40" s="255" t="s">
        <v>410</v>
      </c>
      <c r="I40" s="255">
        <v>1.665</v>
      </c>
      <c r="J40" s="255">
        <v>0</v>
      </c>
      <c r="K40" s="255">
        <v>1.665</v>
      </c>
      <c r="L40" s="255">
        <v>0</v>
      </c>
      <c r="M40" s="255" t="s">
        <v>410</v>
      </c>
    </row>
    <row r="41" spans="1:15" s="17" customFormat="1" ht="9" customHeight="1">
      <c r="A41" s="57" t="s">
        <v>99</v>
      </c>
      <c r="B41" s="255">
        <v>2.6389999999999998</v>
      </c>
      <c r="C41" s="255">
        <v>2.2480000000000002</v>
      </c>
      <c r="D41" s="255">
        <v>1.9670000000000001</v>
      </c>
      <c r="E41" s="255" t="s">
        <v>410</v>
      </c>
      <c r="F41" s="255">
        <v>1.0860000000000001</v>
      </c>
      <c r="G41" s="255">
        <v>0.255</v>
      </c>
      <c r="H41" s="255" t="s">
        <v>410</v>
      </c>
      <c r="I41" s="255">
        <v>0.115</v>
      </c>
      <c r="J41" s="255">
        <v>0</v>
      </c>
      <c r="K41" s="255">
        <v>0.115</v>
      </c>
      <c r="L41" s="255">
        <v>0</v>
      </c>
      <c r="M41" s="255" t="s">
        <v>410</v>
      </c>
    </row>
    <row r="42" spans="1:15" s="17" customFormat="1" ht="9" customHeight="1">
      <c r="A42" s="57" t="s">
        <v>98</v>
      </c>
      <c r="B42" s="255">
        <v>0.379</v>
      </c>
      <c r="C42" s="255">
        <v>0.27800000000000002</v>
      </c>
      <c r="D42" s="255">
        <v>0.20899999999999999</v>
      </c>
      <c r="E42" s="255" t="s">
        <v>410</v>
      </c>
      <c r="F42" s="255">
        <v>0.123</v>
      </c>
      <c r="G42" s="255">
        <v>3.5000000000000003E-2</v>
      </c>
      <c r="H42" s="255" t="s">
        <v>410</v>
      </c>
      <c r="I42" s="255">
        <v>0.06</v>
      </c>
      <c r="J42" s="255">
        <v>0</v>
      </c>
      <c r="K42" s="255">
        <v>0.06</v>
      </c>
      <c r="L42" s="255">
        <v>0</v>
      </c>
      <c r="M42" s="255" t="s">
        <v>410</v>
      </c>
    </row>
    <row r="43" spans="1:15" s="17" customFormat="1" ht="9" customHeight="1">
      <c r="A43" s="57" t="s">
        <v>97</v>
      </c>
      <c r="B43" s="255">
        <v>15.856</v>
      </c>
      <c r="C43" s="255">
        <v>12.954000000000001</v>
      </c>
      <c r="D43" s="255">
        <v>11.568</v>
      </c>
      <c r="E43" s="255" t="s">
        <v>410</v>
      </c>
      <c r="F43" s="255">
        <v>8.3629999999999995</v>
      </c>
      <c r="G43" s="255">
        <v>0.626</v>
      </c>
      <c r="H43" s="255" t="s">
        <v>410</v>
      </c>
      <c r="I43" s="255">
        <v>0.55600000000000005</v>
      </c>
      <c r="J43" s="255">
        <v>0</v>
      </c>
      <c r="K43" s="255">
        <v>0.55600000000000005</v>
      </c>
      <c r="L43" s="255">
        <v>0</v>
      </c>
      <c r="M43" s="255" t="s">
        <v>410</v>
      </c>
    </row>
    <row r="44" spans="1:15" s="17" customFormat="1" ht="9" customHeight="1">
      <c r="A44" s="57" t="s">
        <v>96</v>
      </c>
      <c r="B44" s="255">
        <v>0.96799999999999997</v>
      </c>
      <c r="C44" s="255">
        <v>0.77200000000000002</v>
      </c>
      <c r="D44" s="255">
        <v>0.70399999999999996</v>
      </c>
      <c r="E44" s="255" t="s">
        <v>410</v>
      </c>
      <c r="F44" s="255">
        <v>0.41</v>
      </c>
      <c r="G44" s="255">
        <v>0.129</v>
      </c>
      <c r="H44" s="255" t="s">
        <v>410</v>
      </c>
      <c r="I44" s="255">
        <v>3.4000000000000002E-2</v>
      </c>
      <c r="J44" s="255">
        <v>0</v>
      </c>
      <c r="K44" s="255">
        <v>3.4000000000000002E-2</v>
      </c>
      <c r="L44" s="255">
        <v>0</v>
      </c>
      <c r="M44" s="255" t="s">
        <v>410</v>
      </c>
    </row>
    <row r="45" spans="1:15" s="17" customFormat="1" ht="9" customHeight="1">
      <c r="A45" s="57" t="s">
        <v>95</v>
      </c>
      <c r="B45" s="255">
        <v>9.83</v>
      </c>
      <c r="C45" s="255">
        <v>8.2260000000000009</v>
      </c>
      <c r="D45" s="255">
        <v>6.5650000000000004</v>
      </c>
      <c r="E45" s="255" t="s">
        <v>410</v>
      </c>
      <c r="F45" s="255">
        <v>2.7850000000000001</v>
      </c>
      <c r="G45" s="255">
        <v>0.86</v>
      </c>
      <c r="H45" s="255" t="s">
        <v>410</v>
      </c>
      <c r="I45" s="255">
        <v>0.9</v>
      </c>
      <c r="J45" s="255">
        <v>0</v>
      </c>
      <c r="K45" s="255">
        <v>0.9</v>
      </c>
      <c r="L45" s="255">
        <v>0</v>
      </c>
      <c r="M45" s="255" t="s">
        <v>410</v>
      </c>
    </row>
    <row r="46" spans="1:15" s="17" customFormat="1" ht="9" customHeight="1">
      <c r="A46" s="58" t="s">
        <v>94</v>
      </c>
      <c r="B46" s="255">
        <v>4.3410000000000002</v>
      </c>
      <c r="C46" s="255">
        <v>2.944</v>
      </c>
      <c r="D46" s="255">
        <v>2.4279999999999999</v>
      </c>
      <c r="E46" s="255" t="s">
        <v>410</v>
      </c>
      <c r="F46" s="255">
        <v>1.286</v>
      </c>
      <c r="G46" s="255">
        <v>0.51400000000000001</v>
      </c>
      <c r="H46" s="255" t="s">
        <v>410</v>
      </c>
      <c r="I46" s="255">
        <v>0.14299999999999999</v>
      </c>
      <c r="J46" s="255">
        <v>0</v>
      </c>
      <c r="K46" s="255">
        <v>0.14299999999999999</v>
      </c>
      <c r="L46" s="255">
        <v>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3.6560000000000001</v>
      </c>
      <c r="C47" s="255">
        <v>2.4620000000000002</v>
      </c>
      <c r="D47" s="255">
        <v>2.032</v>
      </c>
      <c r="E47" s="255" t="s">
        <v>410</v>
      </c>
      <c r="F47" s="255">
        <v>1.083</v>
      </c>
      <c r="G47" s="255">
        <v>0.44600000000000001</v>
      </c>
      <c r="H47" s="255" t="s">
        <v>410</v>
      </c>
      <c r="I47" s="255">
        <v>0.123</v>
      </c>
      <c r="J47" s="255">
        <v>0</v>
      </c>
      <c r="K47" s="255">
        <v>0.123</v>
      </c>
      <c r="L47" s="255">
        <v>0</v>
      </c>
      <c r="M47" s="255" t="s">
        <v>410</v>
      </c>
    </row>
    <row r="48" spans="1:15" s="17" customFormat="1" ht="9" customHeight="1">
      <c r="A48" s="57" t="s">
        <v>92</v>
      </c>
      <c r="B48" s="255">
        <v>0.68500000000000005</v>
      </c>
      <c r="C48" s="255">
        <v>0.48199999999999998</v>
      </c>
      <c r="D48" s="255">
        <v>0.39600000000000002</v>
      </c>
      <c r="E48" s="255" t="s">
        <v>410</v>
      </c>
      <c r="F48" s="255">
        <v>0.20300000000000001</v>
      </c>
      <c r="G48" s="255">
        <v>6.8000000000000005E-2</v>
      </c>
      <c r="H48" s="255" t="s">
        <v>410</v>
      </c>
      <c r="I48" s="255">
        <v>0.02</v>
      </c>
      <c r="J48" s="255">
        <v>0</v>
      </c>
      <c r="K48" s="255">
        <v>0.02</v>
      </c>
      <c r="L48" s="255">
        <v>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159"/>
      <c r="I49" s="159"/>
      <c r="J49" s="159"/>
      <c r="K49" s="159"/>
      <c r="L49" s="159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137</v>
      </c>
      <c r="B54" s="71">
        <v>0</v>
      </c>
      <c r="C54" s="71"/>
      <c r="D54" s="71" t="s">
        <v>410</v>
      </c>
      <c r="E54" s="71"/>
      <c r="F54" s="71">
        <v>152.989</v>
      </c>
      <c r="G54" s="71">
        <v>14.856999999999999</v>
      </c>
      <c r="H54" s="71">
        <v>111.851</v>
      </c>
      <c r="I54" s="71">
        <v>6.5549999999999997</v>
      </c>
      <c r="J54" s="71">
        <v>0</v>
      </c>
      <c r="K54" s="71"/>
      <c r="L54" s="71">
        <v>19.725999999999999</v>
      </c>
      <c r="M54" s="71">
        <v>478.43</v>
      </c>
    </row>
    <row r="55" spans="1:13" s="17" customFormat="1" ht="9" customHeight="1">
      <c r="A55" s="22" t="s">
        <v>69</v>
      </c>
      <c r="B55" s="255">
        <v>0</v>
      </c>
      <c r="C55" s="255"/>
      <c r="D55" s="255" t="s">
        <v>410</v>
      </c>
      <c r="E55" s="255"/>
      <c r="F55" s="255">
        <v>27.689</v>
      </c>
      <c r="G55" s="255">
        <v>1.073</v>
      </c>
      <c r="H55" s="255">
        <v>22.613</v>
      </c>
      <c r="I55" s="255">
        <v>1.3959999999999999</v>
      </c>
      <c r="J55" s="255">
        <v>0</v>
      </c>
      <c r="K55" s="255"/>
      <c r="L55" s="255">
        <v>2.6070000000000002</v>
      </c>
      <c r="M55" s="255">
        <v>133.864</v>
      </c>
    </row>
    <row r="56" spans="1:13" s="17" customFormat="1" ht="9" customHeight="1">
      <c r="A56" s="22" t="s">
        <v>131</v>
      </c>
      <c r="B56" s="255">
        <v>0</v>
      </c>
      <c r="C56" s="255"/>
      <c r="D56" s="255" t="s">
        <v>410</v>
      </c>
      <c r="E56" s="255"/>
      <c r="F56" s="255">
        <v>125.3</v>
      </c>
      <c r="G56" s="255">
        <v>13.784000000000001</v>
      </c>
      <c r="H56" s="255">
        <v>89.238</v>
      </c>
      <c r="I56" s="255">
        <v>5.1589999999999998</v>
      </c>
      <c r="J56" s="255">
        <v>0</v>
      </c>
      <c r="K56" s="255"/>
      <c r="L56" s="255">
        <v>17.119</v>
      </c>
      <c r="M56" s="255">
        <v>344.56599999999997</v>
      </c>
    </row>
    <row r="57" spans="1:13" s="17" customFormat="1" ht="9" customHeight="1">
      <c r="A57" s="58" t="s">
        <v>130</v>
      </c>
      <c r="B57" s="255">
        <v>0</v>
      </c>
      <c r="C57" s="255"/>
      <c r="D57" s="255" t="s">
        <v>410</v>
      </c>
      <c r="E57" s="255"/>
      <c r="F57" s="255">
        <v>96.722999999999999</v>
      </c>
      <c r="G57" s="255">
        <v>8.8640000000000008</v>
      </c>
      <c r="H57" s="255">
        <v>70.682000000000002</v>
      </c>
      <c r="I57" s="255">
        <v>3.802</v>
      </c>
      <c r="J57" s="255">
        <v>0</v>
      </c>
      <c r="K57" s="255"/>
      <c r="L57" s="255">
        <v>13.375</v>
      </c>
      <c r="M57" s="255">
        <v>276.94</v>
      </c>
    </row>
    <row r="58" spans="1:13" s="17" customFormat="1" ht="9" customHeight="1">
      <c r="A58" s="48" t="s">
        <v>129</v>
      </c>
      <c r="B58" s="255">
        <v>0</v>
      </c>
      <c r="C58" s="255"/>
      <c r="D58" s="255" t="s">
        <v>410</v>
      </c>
      <c r="E58" s="255"/>
      <c r="F58" s="255">
        <v>83.4</v>
      </c>
      <c r="G58" s="255">
        <v>6.8040000000000003</v>
      </c>
      <c r="H58" s="255">
        <v>62.429000000000002</v>
      </c>
      <c r="I58" s="255">
        <v>2.7629999999999999</v>
      </c>
      <c r="J58" s="255">
        <v>0</v>
      </c>
      <c r="K58" s="255"/>
      <c r="L58" s="255">
        <v>11.404</v>
      </c>
      <c r="M58" s="255">
        <v>248.25</v>
      </c>
    </row>
    <row r="59" spans="1:13" s="17" customFormat="1" ht="9" customHeight="1">
      <c r="A59" s="59" t="s">
        <v>128</v>
      </c>
      <c r="B59" s="255">
        <v>0</v>
      </c>
      <c r="C59" s="255"/>
      <c r="D59" s="255" t="s">
        <v>410</v>
      </c>
      <c r="E59" s="255"/>
      <c r="F59" s="255">
        <v>30.585999999999999</v>
      </c>
      <c r="G59" s="255">
        <v>2.6829999999999998</v>
      </c>
      <c r="H59" s="255">
        <v>22.806000000000001</v>
      </c>
      <c r="I59" s="255">
        <v>0.94</v>
      </c>
      <c r="J59" s="255">
        <v>0</v>
      </c>
      <c r="K59" s="255"/>
      <c r="L59" s="255">
        <v>4.157</v>
      </c>
      <c r="M59" s="255">
        <v>57.152999999999999</v>
      </c>
    </row>
    <row r="60" spans="1:13" s="17" customFormat="1" ht="9" customHeight="1">
      <c r="A60" s="59" t="s">
        <v>127</v>
      </c>
      <c r="B60" s="255">
        <v>0</v>
      </c>
      <c r="C60" s="255"/>
      <c r="D60" s="255" t="s">
        <v>410</v>
      </c>
      <c r="E60" s="255"/>
      <c r="F60" s="255">
        <v>2.5910000000000002</v>
      </c>
      <c r="G60" s="255">
        <v>0.41</v>
      </c>
      <c r="H60" s="255">
        <v>1.756</v>
      </c>
      <c r="I60" s="255">
        <v>0.158</v>
      </c>
      <c r="J60" s="255">
        <v>0</v>
      </c>
      <c r="K60" s="255"/>
      <c r="L60" s="255">
        <v>0.26700000000000002</v>
      </c>
      <c r="M60" s="255">
        <v>6.2279999999999998</v>
      </c>
    </row>
    <row r="61" spans="1:13" s="17" customFormat="1" ht="9" customHeight="1">
      <c r="A61" s="59" t="s">
        <v>126</v>
      </c>
      <c r="B61" s="255">
        <v>0</v>
      </c>
      <c r="C61" s="255"/>
      <c r="D61" s="255" t="s">
        <v>410</v>
      </c>
      <c r="E61" s="255"/>
      <c r="F61" s="255">
        <v>4.9960000000000004</v>
      </c>
      <c r="G61" s="255">
        <v>0.55900000000000005</v>
      </c>
      <c r="H61" s="255">
        <v>3.7240000000000002</v>
      </c>
      <c r="I61" s="255">
        <v>0.214</v>
      </c>
      <c r="J61" s="255">
        <v>0</v>
      </c>
      <c r="K61" s="255"/>
      <c r="L61" s="255">
        <v>0.499</v>
      </c>
      <c r="M61" s="255">
        <v>10.25</v>
      </c>
    </row>
    <row r="62" spans="1:13" s="17" customFormat="1" ht="9" customHeight="1">
      <c r="A62" s="59" t="s">
        <v>125</v>
      </c>
      <c r="B62" s="255">
        <v>0</v>
      </c>
      <c r="C62" s="255"/>
      <c r="D62" s="255" t="s">
        <v>410</v>
      </c>
      <c r="E62" s="255"/>
      <c r="F62" s="255">
        <v>1.2010000000000001</v>
      </c>
      <c r="G62" s="255">
        <v>1.7999999999999999E-2</v>
      </c>
      <c r="H62" s="255">
        <v>1.022</v>
      </c>
      <c r="I62" s="255">
        <v>5.0000000000000001E-3</v>
      </c>
      <c r="J62" s="255">
        <v>0</v>
      </c>
      <c r="K62" s="255"/>
      <c r="L62" s="255">
        <v>0.156</v>
      </c>
      <c r="M62" s="255">
        <v>6.65</v>
      </c>
    </row>
    <row r="63" spans="1:13" s="17" customFormat="1" ht="9" customHeight="1">
      <c r="A63" s="59" t="s">
        <v>124</v>
      </c>
      <c r="B63" s="255">
        <v>0</v>
      </c>
      <c r="C63" s="255"/>
      <c r="D63" s="255" t="s">
        <v>410</v>
      </c>
      <c r="E63" s="255"/>
      <c r="F63" s="255">
        <v>0.70599999999999996</v>
      </c>
      <c r="G63" s="255">
        <v>0.03</v>
      </c>
      <c r="H63" s="255">
        <v>0.47599999999999998</v>
      </c>
      <c r="I63" s="255">
        <v>2.5999999999999999E-2</v>
      </c>
      <c r="J63" s="255">
        <v>0</v>
      </c>
      <c r="K63" s="255"/>
      <c r="L63" s="255">
        <v>0.17399999999999999</v>
      </c>
      <c r="M63" s="255">
        <v>2.1560000000000001</v>
      </c>
    </row>
    <row r="64" spans="1:13" s="17" customFormat="1" ht="9" customHeight="1">
      <c r="A64" s="59" t="s">
        <v>123</v>
      </c>
      <c r="B64" s="255">
        <v>0</v>
      </c>
      <c r="C64" s="255"/>
      <c r="D64" s="255" t="s">
        <v>410</v>
      </c>
      <c r="E64" s="255"/>
      <c r="F64" s="255">
        <v>7.6459999999999999</v>
      </c>
      <c r="G64" s="255">
        <v>0.40600000000000003</v>
      </c>
      <c r="H64" s="255">
        <v>5.8310000000000004</v>
      </c>
      <c r="I64" s="255">
        <v>0.252</v>
      </c>
      <c r="J64" s="255">
        <v>0</v>
      </c>
      <c r="K64" s="255"/>
      <c r="L64" s="255">
        <v>1.157</v>
      </c>
      <c r="M64" s="255">
        <v>52.825000000000003</v>
      </c>
    </row>
    <row r="65" spans="1:13" s="17" customFormat="1" ht="9" customHeight="1">
      <c r="A65" s="59" t="s">
        <v>122</v>
      </c>
      <c r="B65" s="255">
        <v>0</v>
      </c>
      <c r="C65" s="255"/>
      <c r="D65" s="255" t="s">
        <v>410</v>
      </c>
      <c r="E65" s="255"/>
      <c r="F65" s="255">
        <v>0.28399999999999997</v>
      </c>
      <c r="G65" s="255">
        <v>5.8999999999999997E-2</v>
      </c>
      <c r="H65" s="255">
        <v>0.16900000000000001</v>
      </c>
      <c r="I65" s="255">
        <v>2.1999999999999999E-2</v>
      </c>
      <c r="J65" s="255">
        <v>0</v>
      </c>
      <c r="K65" s="255"/>
      <c r="L65" s="255">
        <v>3.4000000000000002E-2</v>
      </c>
      <c r="M65" s="255">
        <v>1.3560000000000001</v>
      </c>
    </row>
    <row r="66" spans="1:13" s="17" customFormat="1" ht="9" customHeight="1">
      <c r="A66" s="59" t="s">
        <v>121</v>
      </c>
      <c r="B66" s="255">
        <v>0</v>
      </c>
      <c r="C66" s="255"/>
      <c r="D66" s="255" t="s">
        <v>410</v>
      </c>
      <c r="E66" s="255"/>
      <c r="F66" s="255">
        <v>15.346</v>
      </c>
      <c r="G66" s="255">
        <v>1.3169999999999999</v>
      </c>
      <c r="H66" s="255">
        <v>11.238</v>
      </c>
      <c r="I66" s="255">
        <v>0.60099999999999998</v>
      </c>
      <c r="J66" s="255">
        <v>0</v>
      </c>
      <c r="K66" s="255"/>
      <c r="L66" s="255">
        <v>2.19</v>
      </c>
      <c r="M66" s="255">
        <v>40.125999999999998</v>
      </c>
    </row>
    <row r="67" spans="1:13" s="17" customFormat="1" ht="9" customHeight="1">
      <c r="A67" s="59" t="s">
        <v>120</v>
      </c>
      <c r="B67" s="255">
        <v>0</v>
      </c>
      <c r="C67" s="255"/>
      <c r="D67" s="255" t="s">
        <v>410</v>
      </c>
      <c r="E67" s="255"/>
      <c r="F67" s="255">
        <v>0.39700000000000002</v>
      </c>
      <c r="G67" s="255">
        <v>0.154</v>
      </c>
      <c r="H67" s="255">
        <v>0.20100000000000001</v>
      </c>
      <c r="I67" s="255">
        <v>3.0000000000000001E-3</v>
      </c>
      <c r="J67" s="255">
        <v>0</v>
      </c>
      <c r="K67" s="255"/>
      <c r="L67" s="255">
        <v>3.9E-2</v>
      </c>
      <c r="M67" s="255">
        <v>1.6990000000000001</v>
      </c>
    </row>
    <row r="68" spans="1:13" s="17" customFormat="1" ht="9" customHeight="1">
      <c r="A68" s="59" t="s">
        <v>119</v>
      </c>
      <c r="B68" s="255">
        <v>0</v>
      </c>
      <c r="C68" s="255"/>
      <c r="D68" s="255" t="s">
        <v>410</v>
      </c>
      <c r="E68" s="255"/>
      <c r="F68" s="255">
        <v>4.8769999999999998</v>
      </c>
      <c r="G68" s="255">
        <v>0.23599999999999999</v>
      </c>
      <c r="H68" s="255">
        <v>3.722</v>
      </c>
      <c r="I68" s="255">
        <v>0.121</v>
      </c>
      <c r="J68" s="255">
        <v>0</v>
      </c>
      <c r="K68" s="255"/>
      <c r="L68" s="255">
        <v>0.79800000000000004</v>
      </c>
      <c r="M68" s="255">
        <v>26.509</v>
      </c>
    </row>
    <row r="69" spans="1:13" s="17" customFormat="1" ht="9" customHeight="1">
      <c r="A69" s="59" t="s">
        <v>118</v>
      </c>
      <c r="B69" s="255">
        <v>0</v>
      </c>
      <c r="C69" s="255"/>
      <c r="D69" s="255" t="s">
        <v>410</v>
      </c>
      <c r="E69" s="255"/>
      <c r="F69" s="255">
        <v>8.6630000000000003</v>
      </c>
      <c r="G69" s="255">
        <v>0.41899999999999998</v>
      </c>
      <c r="H69" s="255">
        <v>6.8959999999999999</v>
      </c>
      <c r="I69" s="255">
        <v>0.248</v>
      </c>
      <c r="J69" s="255">
        <v>0</v>
      </c>
      <c r="K69" s="255"/>
      <c r="L69" s="255">
        <v>1.1000000000000001</v>
      </c>
      <c r="M69" s="255">
        <v>17.677</v>
      </c>
    </row>
    <row r="70" spans="1:13" s="17" customFormat="1" ht="9" customHeight="1">
      <c r="A70" s="59" t="s">
        <v>117</v>
      </c>
      <c r="B70" s="255">
        <v>0</v>
      </c>
      <c r="C70" s="255"/>
      <c r="D70" s="255" t="s">
        <v>410</v>
      </c>
      <c r="E70" s="255"/>
      <c r="F70" s="255">
        <v>2.9049999999999998</v>
      </c>
      <c r="G70" s="255">
        <v>0.151</v>
      </c>
      <c r="H70" s="255">
        <v>2.411</v>
      </c>
      <c r="I70" s="255">
        <v>5.3999999999999999E-2</v>
      </c>
      <c r="J70" s="255">
        <v>0</v>
      </c>
      <c r="K70" s="255"/>
      <c r="L70" s="255">
        <v>0.28899999999999998</v>
      </c>
      <c r="M70" s="255">
        <v>8.125</v>
      </c>
    </row>
    <row r="71" spans="1:13" s="17" customFormat="1" ht="9" customHeight="1">
      <c r="A71" s="59" t="s">
        <v>115</v>
      </c>
      <c r="B71" s="255">
        <v>0</v>
      </c>
      <c r="C71" s="255"/>
      <c r="D71" s="255" t="s">
        <v>410</v>
      </c>
      <c r="E71" s="255"/>
      <c r="F71" s="255">
        <v>0.40200000000000002</v>
      </c>
      <c r="G71" s="255">
        <v>4.7E-2</v>
      </c>
      <c r="H71" s="255">
        <v>0.25700000000000001</v>
      </c>
      <c r="I71" s="255">
        <v>1.2E-2</v>
      </c>
      <c r="J71" s="255">
        <v>0</v>
      </c>
      <c r="K71" s="255"/>
      <c r="L71" s="255">
        <v>8.5999999999999993E-2</v>
      </c>
      <c r="M71" s="255">
        <v>1.7969999999999999</v>
      </c>
    </row>
    <row r="72" spans="1:13" s="17" customFormat="1" ht="9" customHeight="1">
      <c r="A72" s="59" t="s">
        <v>114</v>
      </c>
      <c r="B72" s="255">
        <v>0</v>
      </c>
      <c r="C72" s="255"/>
      <c r="D72" s="255" t="s">
        <v>410</v>
      </c>
      <c r="E72" s="255"/>
      <c r="F72" s="255">
        <v>0.53800000000000003</v>
      </c>
      <c r="G72" s="255">
        <v>0.1</v>
      </c>
      <c r="H72" s="255">
        <v>0.33100000000000002</v>
      </c>
      <c r="I72" s="255">
        <v>0.02</v>
      </c>
      <c r="J72" s="255">
        <v>0</v>
      </c>
      <c r="K72" s="255"/>
      <c r="L72" s="255">
        <v>8.6999999999999994E-2</v>
      </c>
      <c r="M72" s="255">
        <v>1.4450000000000001</v>
      </c>
    </row>
    <row r="73" spans="1:13" s="17" customFormat="1" ht="9" customHeight="1">
      <c r="A73" s="59" t="s">
        <v>113</v>
      </c>
      <c r="B73" s="255">
        <v>0</v>
      </c>
      <c r="C73" s="255"/>
      <c r="D73" s="255" t="s">
        <v>410</v>
      </c>
      <c r="E73" s="255"/>
      <c r="F73" s="255">
        <v>2.262</v>
      </c>
      <c r="G73" s="255">
        <v>0.215</v>
      </c>
      <c r="H73" s="255">
        <v>1.589</v>
      </c>
      <c r="I73" s="255">
        <v>8.6999999999999994E-2</v>
      </c>
      <c r="J73" s="255">
        <v>0</v>
      </c>
      <c r="K73" s="255"/>
      <c r="L73" s="255">
        <v>0.371</v>
      </c>
      <c r="M73" s="255">
        <v>14.254</v>
      </c>
    </row>
    <row r="74" spans="1:13" s="17" customFormat="1" ht="9" customHeight="1">
      <c r="A74" s="57" t="s">
        <v>112</v>
      </c>
      <c r="B74" s="255">
        <v>0</v>
      </c>
      <c r="C74" s="255"/>
      <c r="D74" s="255" t="s">
        <v>410</v>
      </c>
      <c r="E74" s="255"/>
      <c r="F74" s="255">
        <v>0.19900000000000001</v>
      </c>
      <c r="G74" s="255">
        <v>2.5000000000000001E-2</v>
      </c>
      <c r="H74" s="255">
        <v>9.2999999999999999E-2</v>
      </c>
      <c r="I74" s="255">
        <v>3.1E-2</v>
      </c>
      <c r="J74" s="255">
        <v>0</v>
      </c>
      <c r="K74" s="255"/>
      <c r="L74" s="255">
        <v>0.05</v>
      </c>
      <c r="M74" s="255">
        <v>0.71899999999999997</v>
      </c>
    </row>
    <row r="75" spans="1:13" s="17" customFormat="1" ht="9" customHeight="1">
      <c r="A75" s="57" t="s">
        <v>333</v>
      </c>
      <c r="B75" s="255">
        <v>0</v>
      </c>
      <c r="C75" s="255"/>
      <c r="D75" s="255" t="s">
        <v>410</v>
      </c>
      <c r="E75" s="255"/>
      <c r="F75" s="255">
        <v>4.4009999999999998</v>
      </c>
      <c r="G75" s="255">
        <v>0.47599999999999998</v>
      </c>
      <c r="H75" s="255">
        <v>2.7679999999999998</v>
      </c>
      <c r="I75" s="255">
        <v>0.17299999999999999</v>
      </c>
      <c r="J75" s="255">
        <v>0</v>
      </c>
      <c r="K75" s="255"/>
      <c r="L75" s="255">
        <v>0.98399999999999999</v>
      </c>
      <c r="M75" s="255">
        <v>10.548999999999999</v>
      </c>
    </row>
    <row r="76" spans="1:13" s="17" customFormat="1" ht="9" customHeight="1">
      <c r="A76" s="57" t="s">
        <v>111</v>
      </c>
      <c r="B76" s="255">
        <v>0</v>
      </c>
      <c r="C76" s="255"/>
      <c r="D76" s="255" t="s">
        <v>410</v>
      </c>
      <c r="E76" s="255"/>
      <c r="F76" s="255">
        <v>0.373</v>
      </c>
      <c r="G76" s="255">
        <v>9.8000000000000004E-2</v>
      </c>
      <c r="H76" s="255">
        <v>0.19700000000000001</v>
      </c>
      <c r="I76" s="255">
        <v>3.6999999999999998E-2</v>
      </c>
      <c r="J76" s="255">
        <v>0</v>
      </c>
      <c r="K76" s="255"/>
      <c r="L76" s="255">
        <v>4.1000000000000002E-2</v>
      </c>
      <c r="M76" s="255">
        <v>1.1739999999999999</v>
      </c>
    </row>
    <row r="77" spans="1:13" s="17" customFormat="1" ht="9" customHeight="1">
      <c r="A77" s="48" t="s">
        <v>110</v>
      </c>
      <c r="B77" s="255">
        <v>0</v>
      </c>
      <c r="C77" s="255"/>
      <c r="D77" s="255" t="s">
        <v>410</v>
      </c>
      <c r="E77" s="255"/>
      <c r="F77" s="255">
        <v>7.593</v>
      </c>
      <c r="G77" s="255">
        <v>1.3069999999999999</v>
      </c>
      <c r="H77" s="255">
        <v>4.7140000000000004</v>
      </c>
      <c r="I77" s="255">
        <v>0.72399999999999998</v>
      </c>
      <c r="J77" s="255">
        <v>0</v>
      </c>
      <c r="K77" s="255"/>
      <c r="L77" s="255">
        <v>0.84799999999999998</v>
      </c>
      <c r="M77" s="255">
        <v>12.170999999999999</v>
      </c>
    </row>
    <row r="78" spans="1:13" s="17" customFormat="1" ht="9" customHeight="1">
      <c r="A78" s="48" t="s">
        <v>109</v>
      </c>
      <c r="B78" s="255">
        <v>0</v>
      </c>
      <c r="C78" s="255"/>
      <c r="D78" s="255" t="s">
        <v>410</v>
      </c>
      <c r="E78" s="255"/>
      <c r="F78" s="255">
        <v>0.75700000000000001</v>
      </c>
      <c r="G78" s="255">
        <v>0.154</v>
      </c>
      <c r="H78" s="255">
        <v>0.48099999999999998</v>
      </c>
      <c r="I78" s="255">
        <v>7.3999999999999996E-2</v>
      </c>
      <c r="J78" s="255">
        <v>0</v>
      </c>
      <c r="K78" s="255"/>
      <c r="L78" s="255">
        <v>4.8000000000000001E-2</v>
      </c>
      <c r="M78" s="255">
        <v>4.077</v>
      </c>
    </row>
    <row r="79" spans="1:13" ht="9" customHeight="1">
      <c r="A79" s="58" t="s">
        <v>108</v>
      </c>
      <c r="B79" s="255">
        <v>0</v>
      </c>
      <c r="C79" s="255"/>
      <c r="D79" s="255" t="s">
        <v>410</v>
      </c>
      <c r="E79" s="255"/>
      <c r="F79" s="255">
        <v>0.113</v>
      </c>
      <c r="G79" s="255">
        <v>5.5E-2</v>
      </c>
      <c r="H79" s="255">
        <v>5.5E-2</v>
      </c>
      <c r="I79" s="255">
        <v>2E-3</v>
      </c>
      <c r="J79" s="255">
        <v>0</v>
      </c>
      <c r="K79" s="255"/>
      <c r="L79" s="255">
        <v>1E-3</v>
      </c>
      <c r="M79" s="255">
        <v>0.81899999999999995</v>
      </c>
    </row>
    <row r="80" spans="1:13" ht="9" customHeight="1">
      <c r="A80" s="57" t="s">
        <v>107</v>
      </c>
      <c r="B80" s="255">
        <v>0</v>
      </c>
      <c r="C80" s="255"/>
      <c r="D80" s="255" t="s">
        <v>410</v>
      </c>
      <c r="E80" s="255"/>
      <c r="F80" s="255">
        <v>6.0000000000000001E-3</v>
      </c>
      <c r="G80" s="255">
        <v>0</v>
      </c>
      <c r="H80" s="255">
        <v>6.0000000000000001E-3</v>
      </c>
      <c r="I80" s="255">
        <v>0</v>
      </c>
      <c r="J80" s="255">
        <v>0</v>
      </c>
      <c r="K80" s="255"/>
      <c r="L80" s="255">
        <v>0</v>
      </c>
      <c r="M80" s="255">
        <v>7.1999999999999995E-2</v>
      </c>
    </row>
    <row r="81" spans="1:13" ht="9" customHeight="1">
      <c r="A81" s="57" t="s">
        <v>106</v>
      </c>
      <c r="B81" s="255">
        <v>0</v>
      </c>
      <c r="C81" s="255"/>
      <c r="D81" s="255" t="s">
        <v>410</v>
      </c>
      <c r="E81" s="255"/>
      <c r="F81" s="255">
        <v>0.107</v>
      </c>
      <c r="G81" s="255">
        <v>5.5E-2</v>
      </c>
      <c r="H81" s="255">
        <v>4.9000000000000002E-2</v>
      </c>
      <c r="I81" s="255">
        <v>2E-3</v>
      </c>
      <c r="J81" s="255">
        <v>0</v>
      </c>
      <c r="K81" s="255"/>
      <c r="L81" s="255">
        <v>1E-3</v>
      </c>
      <c r="M81" s="255">
        <v>0.747</v>
      </c>
    </row>
    <row r="82" spans="1:13" ht="9" customHeight="1">
      <c r="A82" s="58" t="s">
        <v>105</v>
      </c>
      <c r="B82" s="255">
        <v>0</v>
      </c>
      <c r="C82" s="255"/>
      <c r="D82" s="255" t="s">
        <v>410</v>
      </c>
      <c r="E82" s="255"/>
      <c r="F82" s="255">
        <v>26.609000000000002</v>
      </c>
      <c r="G82" s="255">
        <v>4.4939999999999998</v>
      </c>
      <c r="H82" s="255">
        <v>17.184999999999999</v>
      </c>
      <c r="I82" s="255">
        <v>1.3240000000000001</v>
      </c>
      <c r="J82" s="255">
        <v>0</v>
      </c>
      <c r="K82" s="255"/>
      <c r="L82" s="255">
        <v>3.6059999999999999</v>
      </c>
      <c r="M82" s="255">
        <v>62.070999999999998</v>
      </c>
    </row>
    <row r="83" spans="1:13" ht="9" customHeight="1">
      <c r="A83" s="57" t="s">
        <v>104</v>
      </c>
      <c r="B83" s="255">
        <v>0</v>
      </c>
      <c r="C83" s="255"/>
      <c r="D83" s="255" t="s">
        <v>410</v>
      </c>
      <c r="E83" s="255"/>
      <c r="F83" s="255">
        <v>0.59199999999999997</v>
      </c>
      <c r="G83" s="255">
        <v>0.14899999999999999</v>
      </c>
      <c r="H83" s="255">
        <v>0.216</v>
      </c>
      <c r="I83" s="255">
        <v>0.104</v>
      </c>
      <c r="J83" s="255">
        <v>0</v>
      </c>
      <c r="K83" s="255"/>
      <c r="L83" s="255">
        <v>0.123</v>
      </c>
      <c r="M83" s="255">
        <v>2.2010000000000001</v>
      </c>
    </row>
    <row r="84" spans="1:13" ht="9" customHeight="1">
      <c r="A84" s="57" t="s">
        <v>103</v>
      </c>
      <c r="B84" s="255">
        <v>0</v>
      </c>
      <c r="C84" s="255"/>
      <c r="D84" s="255" t="s">
        <v>410</v>
      </c>
      <c r="E84" s="255"/>
      <c r="F84" s="255">
        <v>4.4459999999999997</v>
      </c>
      <c r="G84" s="255">
        <v>0.51100000000000001</v>
      </c>
      <c r="H84" s="255">
        <v>2.9169999999999998</v>
      </c>
      <c r="I84" s="255">
        <v>0.17299999999999999</v>
      </c>
      <c r="J84" s="255">
        <v>0</v>
      </c>
      <c r="K84" s="255"/>
      <c r="L84" s="255">
        <v>0.84499999999999997</v>
      </c>
      <c r="M84" s="255">
        <v>18.001000000000001</v>
      </c>
    </row>
    <row r="85" spans="1:13" ht="9" customHeight="1">
      <c r="A85" s="57" t="s">
        <v>102</v>
      </c>
      <c r="B85" s="255">
        <v>0</v>
      </c>
      <c r="C85" s="255"/>
      <c r="D85" s="255" t="s">
        <v>410</v>
      </c>
      <c r="E85" s="255"/>
      <c r="F85" s="255">
        <v>21.401</v>
      </c>
      <c r="G85" s="255">
        <v>3.7850000000000001</v>
      </c>
      <c r="H85" s="255">
        <v>13.952999999999999</v>
      </c>
      <c r="I85" s="255">
        <v>1.0349999999999999</v>
      </c>
      <c r="J85" s="255">
        <v>0</v>
      </c>
      <c r="K85" s="255"/>
      <c r="L85" s="255">
        <v>2.6280000000000001</v>
      </c>
      <c r="M85" s="255">
        <v>40.533000000000001</v>
      </c>
    </row>
    <row r="86" spans="1:13" ht="9" customHeight="1">
      <c r="A86" s="57" t="s">
        <v>101</v>
      </c>
      <c r="B86" s="255">
        <v>0</v>
      </c>
      <c r="C86" s="255"/>
      <c r="D86" s="255" t="s">
        <v>410</v>
      </c>
      <c r="E86" s="255"/>
      <c r="F86" s="255">
        <v>0.17</v>
      </c>
      <c r="G86" s="255">
        <v>4.9000000000000002E-2</v>
      </c>
      <c r="H86" s="255">
        <v>9.9000000000000005E-2</v>
      </c>
      <c r="I86" s="255">
        <v>1.2E-2</v>
      </c>
      <c r="J86" s="255">
        <v>0</v>
      </c>
      <c r="K86" s="255"/>
      <c r="L86" s="255">
        <v>0.01</v>
      </c>
      <c r="M86" s="255">
        <v>1.3360000000000001</v>
      </c>
    </row>
    <row r="87" spans="1:13" ht="9" customHeight="1">
      <c r="A87" s="58" t="s">
        <v>100</v>
      </c>
      <c r="B87" s="255">
        <v>0</v>
      </c>
      <c r="C87" s="255"/>
      <c r="D87" s="255" t="s">
        <v>410</v>
      </c>
      <c r="E87" s="255"/>
      <c r="F87" s="255">
        <v>1.5549999999999999</v>
      </c>
      <c r="G87" s="255">
        <v>0.314</v>
      </c>
      <c r="H87" s="255">
        <v>1.149</v>
      </c>
      <c r="I87" s="255">
        <v>8.0000000000000002E-3</v>
      </c>
      <c r="J87" s="255">
        <v>0</v>
      </c>
      <c r="K87" s="255"/>
      <c r="L87" s="255">
        <v>8.4000000000000005E-2</v>
      </c>
      <c r="M87" s="255">
        <v>3.6389999999999998</v>
      </c>
    </row>
    <row r="88" spans="1:13" ht="9" customHeight="1">
      <c r="A88" s="57" t="s">
        <v>99</v>
      </c>
      <c r="B88" s="255">
        <v>0</v>
      </c>
      <c r="C88" s="255"/>
      <c r="D88" s="255" t="s">
        <v>410</v>
      </c>
      <c r="E88" s="255"/>
      <c r="F88" s="255">
        <v>9.1999999999999998E-2</v>
      </c>
      <c r="G88" s="255">
        <v>2.5000000000000001E-2</v>
      </c>
      <c r="H88" s="255">
        <v>6.0999999999999999E-2</v>
      </c>
      <c r="I88" s="255">
        <v>0</v>
      </c>
      <c r="J88" s="255">
        <v>0</v>
      </c>
      <c r="K88" s="255"/>
      <c r="L88" s="255">
        <v>6.0000000000000001E-3</v>
      </c>
      <c r="M88" s="255">
        <v>0.29899999999999999</v>
      </c>
    </row>
    <row r="89" spans="1:13" ht="9" customHeight="1">
      <c r="A89" s="57" t="s">
        <v>98</v>
      </c>
      <c r="B89" s="255">
        <v>0</v>
      </c>
      <c r="C89" s="255"/>
      <c r="D89" s="255" t="s">
        <v>410</v>
      </c>
      <c r="E89" s="255"/>
      <c r="F89" s="255">
        <v>2.7E-2</v>
      </c>
      <c r="G89" s="255">
        <v>8.0000000000000002E-3</v>
      </c>
      <c r="H89" s="255">
        <v>0</v>
      </c>
      <c r="I89" s="255">
        <v>0</v>
      </c>
      <c r="J89" s="255">
        <v>0</v>
      </c>
      <c r="K89" s="255"/>
      <c r="L89" s="255">
        <v>1.9E-2</v>
      </c>
      <c r="M89" s="255">
        <v>7.3999999999999996E-2</v>
      </c>
    </row>
    <row r="90" spans="1:13" ht="9" customHeight="1">
      <c r="A90" s="57" t="s">
        <v>97</v>
      </c>
      <c r="B90" s="255">
        <v>0</v>
      </c>
      <c r="C90" s="255"/>
      <c r="D90" s="255" t="s">
        <v>410</v>
      </c>
      <c r="E90" s="255"/>
      <c r="F90" s="255">
        <v>0.96299999999999997</v>
      </c>
      <c r="G90" s="255">
        <v>0.14899999999999999</v>
      </c>
      <c r="H90" s="255">
        <v>0.77600000000000002</v>
      </c>
      <c r="I90" s="255">
        <v>8.0000000000000002E-3</v>
      </c>
      <c r="J90" s="255">
        <v>0</v>
      </c>
      <c r="K90" s="255"/>
      <c r="L90" s="255">
        <v>0.03</v>
      </c>
      <c r="M90" s="255">
        <v>1.9390000000000001</v>
      </c>
    </row>
    <row r="91" spans="1:13" ht="9" customHeight="1">
      <c r="A91" s="57" t="s">
        <v>96</v>
      </c>
      <c r="B91" s="255">
        <v>0</v>
      </c>
      <c r="C91" s="255"/>
      <c r="D91" s="255" t="s">
        <v>410</v>
      </c>
      <c r="E91" s="255"/>
      <c r="F91" s="255">
        <v>2.5000000000000001E-2</v>
      </c>
      <c r="G91" s="255">
        <v>5.0000000000000001E-3</v>
      </c>
      <c r="H91" s="255">
        <v>1.7999999999999999E-2</v>
      </c>
      <c r="I91" s="255">
        <v>0</v>
      </c>
      <c r="J91" s="255">
        <v>0</v>
      </c>
      <c r="K91" s="255"/>
      <c r="L91" s="255">
        <v>2E-3</v>
      </c>
      <c r="M91" s="255">
        <v>0.17100000000000001</v>
      </c>
    </row>
    <row r="92" spans="1:13" ht="9" customHeight="1">
      <c r="A92" s="57" t="s">
        <v>95</v>
      </c>
      <c r="B92" s="255">
        <v>0</v>
      </c>
      <c r="C92" s="255"/>
      <c r="D92" s="255" t="s">
        <v>410</v>
      </c>
      <c r="E92" s="255"/>
      <c r="F92" s="255">
        <v>0.44800000000000001</v>
      </c>
      <c r="G92" s="255">
        <v>0.127</v>
      </c>
      <c r="H92" s="255">
        <v>0.29399999999999998</v>
      </c>
      <c r="I92" s="255">
        <v>0</v>
      </c>
      <c r="J92" s="255">
        <v>0</v>
      </c>
      <c r="K92" s="255"/>
      <c r="L92" s="255">
        <v>2.7E-2</v>
      </c>
      <c r="M92" s="255">
        <v>1.1559999999999999</v>
      </c>
    </row>
    <row r="93" spans="1:13" ht="9" customHeight="1">
      <c r="A93" s="58" t="s">
        <v>94</v>
      </c>
      <c r="B93" s="255">
        <v>0</v>
      </c>
      <c r="C93" s="255"/>
      <c r="D93" s="255" t="s">
        <v>410</v>
      </c>
      <c r="E93" s="255"/>
      <c r="F93" s="255">
        <v>0.3</v>
      </c>
      <c r="G93" s="255">
        <v>5.7000000000000002E-2</v>
      </c>
      <c r="H93" s="255">
        <v>0.16700000000000001</v>
      </c>
      <c r="I93" s="255">
        <v>2.3E-2</v>
      </c>
      <c r="J93" s="255">
        <v>0</v>
      </c>
      <c r="K93" s="255"/>
      <c r="L93" s="255">
        <v>5.2999999999999999E-2</v>
      </c>
      <c r="M93" s="255">
        <v>1.097</v>
      </c>
    </row>
    <row r="94" spans="1:13" ht="9" customHeight="1">
      <c r="A94" s="57" t="s">
        <v>93</v>
      </c>
      <c r="B94" s="255">
        <v>0</v>
      </c>
      <c r="C94" s="255"/>
      <c r="D94" s="255" t="s">
        <v>410</v>
      </c>
      <c r="E94" s="255"/>
      <c r="F94" s="255">
        <v>0.25900000000000001</v>
      </c>
      <c r="G94" s="255">
        <v>5.7000000000000002E-2</v>
      </c>
      <c r="H94" s="255">
        <v>0.13</v>
      </c>
      <c r="I94" s="255">
        <v>2.3E-2</v>
      </c>
      <c r="J94" s="255">
        <v>0</v>
      </c>
      <c r="K94" s="255"/>
      <c r="L94" s="255">
        <v>4.9000000000000002E-2</v>
      </c>
      <c r="M94" s="255">
        <v>0.93500000000000005</v>
      </c>
    </row>
    <row r="95" spans="1:13" ht="9" customHeight="1">
      <c r="A95" s="57" t="s">
        <v>92</v>
      </c>
      <c r="B95" s="255">
        <v>0</v>
      </c>
      <c r="C95" s="255"/>
      <c r="D95" s="255" t="s">
        <v>410</v>
      </c>
      <c r="E95" s="255"/>
      <c r="F95" s="255">
        <v>4.1000000000000002E-2</v>
      </c>
      <c r="G95" s="255">
        <v>0</v>
      </c>
      <c r="H95" s="255">
        <v>3.6999999999999998E-2</v>
      </c>
      <c r="I95" s="255">
        <v>0</v>
      </c>
      <c r="J95" s="255">
        <v>0</v>
      </c>
      <c r="K95" s="255"/>
      <c r="L95" s="255">
        <v>4.0000000000000001E-3</v>
      </c>
      <c r="M95" s="255">
        <v>0.16200000000000001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5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6" width="6.7265625" style="91" customWidth="1"/>
    <col min="7" max="7" width="6.453125" style="91" customWidth="1"/>
    <col min="8" max="8" width="6.7265625" style="91" customWidth="1"/>
    <col min="9" max="9" width="5.54296875" style="91" customWidth="1"/>
    <col min="10" max="10" width="6" style="91" customWidth="1"/>
    <col min="11" max="11" width="6.26953125" style="91" customWidth="1"/>
    <col min="12" max="12" width="6.26953125" style="91" bestFit="1" customWidth="1"/>
    <col min="13" max="13" width="9.453125" style="91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371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138</v>
      </c>
      <c r="B7" s="71">
        <v>9243.9699999999993</v>
      </c>
      <c r="C7" s="71">
        <v>8101.0860000000002</v>
      </c>
      <c r="D7" s="71">
        <v>5848.5</v>
      </c>
      <c r="E7" s="71" t="s">
        <v>410</v>
      </c>
      <c r="F7" s="71">
        <v>3230.6550000000002</v>
      </c>
      <c r="G7" s="71">
        <v>501.827</v>
      </c>
      <c r="H7" s="71" t="s">
        <v>410</v>
      </c>
      <c r="I7" s="71">
        <v>1799.422</v>
      </c>
      <c r="J7" s="71" t="s">
        <v>410</v>
      </c>
      <c r="K7" s="71">
        <v>1311.1469999999999</v>
      </c>
      <c r="L7" s="71" t="s">
        <v>410</v>
      </c>
      <c r="M7" s="71" t="s">
        <v>410</v>
      </c>
    </row>
    <row r="8" spans="1:15" s="17" customFormat="1" ht="9" customHeight="1">
      <c r="A8" s="22" t="s">
        <v>69</v>
      </c>
      <c r="B8" s="255">
        <v>1465.6880000000001</v>
      </c>
      <c r="C8" s="255">
        <v>1292.9059999999999</v>
      </c>
      <c r="D8" s="255">
        <v>978.96900000000005</v>
      </c>
      <c r="E8" s="255" t="s">
        <v>410</v>
      </c>
      <c r="F8" s="255">
        <v>466.51</v>
      </c>
      <c r="G8" s="255">
        <v>170.27199999999999</v>
      </c>
      <c r="H8" s="255" t="s">
        <v>410</v>
      </c>
      <c r="I8" s="255">
        <v>250.05</v>
      </c>
      <c r="J8" s="255" t="s">
        <v>410</v>
      </c>
      <c r="K8" s="255">
        <v>136.52699999999999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7778.2820000000002</v>
      </c>
      <c r="C9" s="255">
        <v>6808.18</v>
      </c>
      <c r="D9" s="255">
        <v>4869.5309999999999</v>
      </c>
      <c r="E9" s="255" t="s">
        <v>410</v>
      </c>
      <c r="F9" s="255">
        <v>2764.145</v>
      </c>
      <c r="G9" s="255">
        <v>331.55500000000001</v>
      </c>
      <c r="H9" s="255" t="s">
        <v>410</v>
      </c>
      <c r="I9" s="255">
        <v>1549.3720000000001</v>
      </c>
      <c r="J9" s="255" t="s">
        <v>410</v>
      </c>
      <c r="K9" s="255">
        <v>1174.6199999999999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7423.2659999999996</v>
      </c>
      <c r="C10" s="255">
        <v>6515.7489999999998</v>
      </c>
      <c r="D10" s="255">
        <v>4633.2719999999999</v>
      </c>
      <c r="E10" s="255" t="s">
        <v>410</v>
      </c>
      <c r="F10" s="255">
        <v>2666.529</v>
      </c>
      <c r="G10" s="255">
        <v>315.07900000000001</v>
      </c>
      <c r="H10" s="255" t="s">
        <v>410</v>
      </c>
      <c r="I10" s="255">
        <v>1506.5429999999999</v>
      </c>
      <c r="J10" s="255" t="s">
        <v>410</v>
      </c>
      <c r="K10" s="255">
        <v>1143.106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5140.2280000000001</v>
      </c>
      <c r="C11" s="255">
        <v>4377.7299999999996</v>
      </c>
      <c r="D11" s="255">
        <v>3161.433</v>
      </c>
      <c r="E11" s="255" t="s">
        <v>410</v>
      </c>
      <c r="F11" s="255">
        <v>2017.0340000000001</v>
      </c>
      <c r="G11" s="255">
        <v>268.154</v>
      </c>
      <c r="H11" s="255" t="s">
        <v>410</v>
      </c>
      <c r="I11" s="255">
        <v>992.39099999999996</v>
      </c>
      <c r="J11" s="255" t="s">
        <v>410</v>
      </c>
      <c r="K11" s="255">
        <v>760.40700000000004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1897.4359999999999</v>
      </c>
      <c r="C12" s="255">
        <v>1639.8320000000001</v>
      </c>
      <c r="D12" s="255">
        <v>1233.7139999999999</v>
      </c>
      <c r="E12" s="255" t="s">
        <v>410</v>
      </c>
      <c r="F12" s="255">
        <v>892.76400000000001</v>
      </c>
      <c r="G12" s="255">
        <v>61.725000000000001</v>
      </c>
      <c r="H12" s="255" t="s">
        <v>410</v>
      </c>
      <c r="I12" s="255">
        <v>328.09300000000002</v>
      </c>
      <c r="J12" s="255" t="s">
        <v>410</v>
      </c>
      <c r="K12" s="255">
        <v>295.16800000000001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126.723</v>
      </c>
      <c r="C13" s="255">
        <v>107.461</v>
      </c>
      <c r="D13" s="255">
        <v>83.298000000000002</v>
      </c>
      <c r="E13" s="255" t="s">
        <v>410</v>
      </c>
      <c r="F13" s="255">
        <v>57.524000000000001</v>
      </c>
      <c r="G13" s="255">
        <v>3.46</v>
      </c>
      <c r="H13" s="255" t="s">
        <v>410</v>
      </c>
      <c r="I13" s="255">
        <v>18.437000000000001</v>
      </c>
      <c r="J13" s="255" t="s">
        <v>410</v>
      </c>
      <c r="K13" s="255">
        <v>15.967000000000001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162.678</v>
      </c>
      <c r="C14" s="255">
        <v>133.583</v>
      </c>
      <c r="D14" s="255">
        <v>103.595</v>
      </c>
      <c r="E14" s="255" t="s">
        <v>410</v>
      </c>
      <c r="F14" s="255">
        <v>65.382000000000005</v>
      </c>
      <c r="G14" s="255">
        <v>6.5529999999999999</v>
      </c>
      <c r="H14" s="255" t="s">
        <v>410</v>
      </c>
      <c r="I14" s="255">
        <v>20.431999999999999</v>
      </c>
      <c r="J14" s="255" t="s">
        <v>410</v>
      </c>
      <c r="K14" s="255">
        <v>16.507000000000001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210.26400000000001</v>
      </c>
      <c r="C15" s="255">
        <v>174.64699999999999</v>
      </c>
      <c r="D15" s="255">
        <v>104.827</v>
      </c>
      <c r="E15" s="255" t="s">
        <v>410</v>
      </c>
      <c r="F15" s="255">
        <v>55.960999999999999</v>
      </c>
      <c r="G15" s="255">
        <v>18.91</v>
      </c>
      <c r="H15" s="255" t="s">
        <v>410</v>
      </c>
      <c r="I15" s="255">
        <v>62.792999999999999</v>
      </c>
      <c r="J15" s="255" t="s">
        <v>410</v>
      </c>
      <c r="K15" s="255">
        <v>41.186999999999998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187.417</v>
      </c>
      <c r="C16" s="255">
        <v>177.828</v>
      </c>
      <c r="D16" s="255">
        <v>123.789</v>
      </c>
      <c r="E16" s="255" t="s">
        <v>410</v>
      </c>
      <c r="F16" s="255">
        <v>99.073999999999998</v>
      </c>
      <c r="G16" s="255">
        <v>6.5960000000000001</v>
      </c>
      <c r="H16" s="255" t="s">
        <v>410</v>
      </c>
      <c r="I16" s="255">
        <v>39.887</v>
      </c>
      <c r="J16" s="255" t="s">
        <v>410</v>
      </c>
      <c r="K16" s="255">
        <v>32.091999999999999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229.274</v>
      </c>
      <c r="C17" s="255">
        <v>185.04900000000001</v>
      </c>
      <c r="D17" s="255">
        <v>133.53100000000001</v>
      </c>
      <c r="E17" s="255" t="s">
        <v>410</v>
      </c>
      <c r="F17" s="255">
        <v>70.724000000000004</v>
      </c>
      <c r="G17" s="255">
        <v>16.687000000000001</v>
      </c>
      <c r="H17" s="255" t="s">
        <v>410</v>
      </c>
      <c r="I17" s="255">
        <v>41.832000000000001</v>
      </c>
      <c r="J17" s="255" t="s">
        <v>410</v>
      </c>
      <c r="K17" s="255">
        <v>31.550999999999998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159.03299999999999</v>
      </c>
      <c r="C18" s="255">
        <v>153.08000000000001</v>
      </c>
      <c r="D18" s="255">
        <v>93.679000000000002</v>
      </c>
      <c r="E18" s="255" t="s">
        <v>410</v>
      </c>
      <c r="F18" s="255">
        <v>56.177999999999997</v>
      </c>
      <c r="G18" s="255">
        <v>4.6429999999999998</v>
      </c>
      <c r="H18" s="255" t="s">
        <v>410</v>
      </c>
      <c r="I18" s="255">
        <v>54.267000000000003</v>
      </c>
      <c r="J18" s="255" t="s">
        <v>410</v>
      </c>
      <c r="K18" s="255">
        <v>42.792000000000002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607.12300000000005</v>
      </c>
      <c r="C19" s="255">
        <v>488.78699999999998</v>
      </c>
      <c r="D19" s="255">
        <v>352.00900000000001</v>
      </c>
      <c r="E19" s="255" t="s">
        <v>410</v>
      </c>
      <c r="F19" s="255">
        <v>193.24</v>
      </c>
      <c r="G19" s="255">
        <v>47.779000000000003</v>
      </c>
      <c r="H19" s="255" t="s">
        <v>410</v>
      </c>
      <c r="I19" s="255">
        <v>103.551</v>
      </c>
      <c r="J19" s="255" t="s">
        <v>410</v>
      </c>
      <c r="K19" s="255">
        <v>78.647000000000006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79.927999999999997</v>
      </c>
      <c r="C20" s="255">
        <v>70.965999999999994</v>
      </c>
      <c r="D20" s="255">
        <v>53.744</v>
      </c>
      <c r="E20" s="255" t="s">
        <v>410</v>
      </c>
      <c r="F20" s="255">
        <v>23.684000000000001</v>
      </c>
      <c r="G20" s="255">
        <v>3.669</v>
      </c>
      <c r="H20" s="255" t="s">
        <v>410</v>
      </c>
      <c r="I20" s="255">
        <v>13.946999999999999</v>
      </c>
      <c r="J20" s="255" t="s">
        <v>410</v>
      </c>
      <c r="K20" s="255">
        <v>8.5250000000000004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143.68</v>
      </c>
      <c r="C21" s="255">
        <v>102.07899999999999</v>
      </c>
      <c r="D21" s="255">
        <v>69.203000000000003</v>
      </c>
      <c r="E21" s="255" t="s">
        <v>410</v>
      </c>
      <c r="F21" s="255">
        <v>38.372999999999998</v>
      </c>
      <c r="G21" s="255">
        <v>9.593</v>
      </c>
      <c r="H21" s="255" t="s">
        <v>410</v>
      </c>
      <c r="I21" s="255">
        <v>21.45</v>
      </c>
      <c r="J21" s="255" t="s">
        <v>410</v>
      </c>
      <c r="K21" s="255">
        <v>14.271000000000001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320.94799999999998</v>
      </c>
      <c r="C22" s="255">
        <v>260.34500000000003</v>
      </c>
      <c r="D22" s="255">
        <v>186.61500000000001</v>
      </c>
      <c r="E22" s="255" t="s">
        <v>410</v>
      </c>
      <c r="F22" s="255">
        <v>121.842</v>
      </c>
      <c r="G22" s="255">
        <v>10.141</v>
      </c>
      <c r="H22" s="255" t="s">
        <v>410</v>
      </c>
      <c r="I22" s="255">
        <v>59.924999999999997</v>
      </c>
      <c r="J22" s="255" t="s">
        <v>410</v>
      </c>
      <c r="K22" s="255">
        <v>45.759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504.59899999999999</v>
      </c>
      <c r="C23" s="255">
        <v>437.04</v>
      </c>
      <c r="D23" s="255">
        <v>299.32600000000002</v>
      </c>
      <c r="E23" s="255" t="s">
        <v>410</v>
      </c>
      <c r="F23" s="255">
        <v>156.34100000000001</v>
      </c>
      <c r="G23" s="255">
        <v>49.915999999999997</v>
      </c>
      <c r="H23" s="255" t="s">
        <v>410</v>
      </c>
      <c r="I23" s="255">
        <v>124.953</v>
      </c>
      <c r="J23" s="255" t="s">
        <v>410</v>
      </c>
      <c r="K23" s="255">
        <v>62.436999999999998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57.052</v>
      </c>
      <c r="C24" s="255">
        <v>47.436</v>
      </c>
      <c r="D24" s="255">
        <v>36.588000000000001</v>
      </c>
      <c r="E24" s="255" t="s">
        <v>410</v>
      </c>
      <c r="F24" s="255">
        <v>20.167000000000002</v>
      </c>
      <c r="G24" s="255">
        <v>2.0470000000000002</v>
      </c>
      <c r="H24" s="255" t="s">
        <v>410</v>
      </c>
      <c r="I24" s="255">
        <v>8.3460000000000001</v>
      </c>
      <c r="J24" s="255" t="s">
        <v>410</v>
      </c>
      <c r="K24" s="255">
        <v>6.4089999999999998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113.098</v>
      </c>
      <c r="C25" s="255">
        <v>105.45099999999999</v>
      </c>
      <c r="D25" s="255">
        <v>75.897999999999996</v>
      </c>
      <c r="E25" s="255" t="s">
        <v>410</v>
      </c>
      <c r="F25" s="255">
        <v>44.795000000000002</v>
      </c>
      <c r="G25" s="255">
        <v>4.3520000000000003</v>
      </c>
      <c r="H25" s="255" t="s">
        <v>410</v>
      </c>
      <c r="I25" s="255">
        <v>26.637</v>
      </c>
      <c r="J25" s="255" t="s">
        <v>410</v>
      </c>
      <c r="K25" s="255">
        <v>20.731000000000002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340.97500000000002</v>
      </c>
      <c r="C26" s="255">
        <v>294.14600000000002</v>
      </c>
      <c r="D26" s="255">
        <v>211.61699999999999</v>
      </c>
      <c r="E26" s="255" t="s">
        <v>410</v>
      </c>
      <c r="F26" s="255">
        <v>120.985</v>
      </c>
      <c r="G26" s="255">
        <v>22.082999999999998</v>
      </c>
      <c r="H26" s="255" t="s">
        <v>410</v>
      </c>
      <c r="I26" s="255">
        <v>67.840999999999994</v>
      </c>
      <c r="J26" s="255" t="s">
        <v>410</v>
      </c>
      <c r="K26" s="255">
        <v>48.363999999999997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76.664000000000001</v>
      </c>
      <c r="C27" s="255">
        <v>70.582999999999998</v>
      </c>
      <c r="D27" s="255">
        <v>46.465000000000003</v>
      </c>
      <c r="E27" s="255" t="s">
        <v>410</v>
      </c>
      <c r="F27" s="255">
        <v>29.669</v>
      </c>
      <c r="G27" s="255">
        <v>1.518</v>
      </c>
      <c r="H27" s="255" t="s">
        <v>410</v>
      </c>
      <c r="I27" s="255">
        <v>21.984999999999999</v>
      </c>
      <c r="J27" s="255" t="s">
        <v>410</v>
      </c>
      <c r="K27" s="255">
        <v>15.004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1967.204</v>
      </c>
      <c r="C28" s="255">
        <v>1868.54</v>
      </c>
      <c r="D28" s="255">
        <v>1279.8989999999999</v>
      </c>
      <c r="E28" s="255" t="s">
        <v>410</v>
      </c>
      <c r="F28" s="255">
        <v>545.49099999999999</v>
      </c>
      <c r="G28" s="255">
        <v>36.273000000000003</v>
      </c>
      <c r="H28" s="255" t="s">
        <v>410</v>
      </c>
      <c r="I28" s="255">
        <v>452.19799999999998</v>
      </c>
      <c r="J28" s="255" t="s">
        <v>410</v>
      </c>
      <c r="K28" s="255">
        <v>335.75299999999999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20.965</v>
      </c>
      <c r="C29" s="255">
        <v>17.227</v>
      </c>
      <c r="D29" s="255">
        <v>12.782999999999999</v>
      </c>
      <c r="E29" s="255" t="s">
        <v>410</v>
      </c>
      <c r="F29" s="255">
        <v>7.0579999999999998</v>
      </c>
      <c r="G29" s="255">
        <v>0.97599999999999998</v>
      </c>
      <c r="H29" s="255" t="s">
        <v>410</v>
      </c>
      <c r="I29" s="255">
        <v>3.3610000000000002</v>
      </c>
      <c r="J29" s="255" t="s">
        <v>410</v>
      </c>
      <c r="K29" s="255">
        <v>2.5430000000000001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139.91200000000001</v>
      </c>
      <c r="C30" s="255">
        <v>117.518</v>
      </c>
      <c r="D30" s="255">
        <v>85.253</v>
      </c>
      <c r="E30" s="255" t="s">
        <v>410</v>
      </c>
      <c r="F30" s="255">
        <v>44.17</v>
      </c>
      <c r="G30" s="255">
        <v>3.9340000000000002</v>
      </c>
      <c r="H30" s="255" t="s">
        <v>410</v>
      </c>
      <c r="I30" s="255">
        <v>23.745999999999999</v>
      </c>
      <c r="J30" s="255" t="s">
        <v>410</v>
      </c>
      <c r="K30" s="255">
        <v>21.158999999999999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78.293000000000006</v>
      </c>
      <c r="C31" s="255">
        <v>64.150999999999996</v>
      </c>
      <c r="D31" s="255">
        <v>47.439</v>
      </c>
      <c r="E31" s="255" t="s">
        <v>410</v>
      </c>
      <c r="F31" s="255">
        <v>23.106999999999999</v>
      </c>
      <c r="G31" s="255">
        <v>4.2240000000000002</v>
      </c>
      <c r="H31" s="255" t="s">
        <v>410</v>
      </c>
      <c r="I31" s="255">
        <v>12.862</v>
      </c>
      <c r="J31" s="255" t="s">
        <v>410</v>
      </c>
      <c r="K31" s="255">
        <v>8.24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15.926</v>
      </c>
      <c r="C32" s="255">
        <v>13.279</v>
      </c>
      <c r="D32" s="255">
        <v>10.555999999999999</v>
      </c>
      <c r="E32" s="255" t="s">
        <v>410</v>
      </c>
      <c r="F32" s="255">
        <v>4.7370000000000001</v>
      </c>
      <c r="G32" s="255">
        <v>1.145</v>
      </c>
      <c r="H32" s="255" t="s">
        <v>410</v>
      </c>
      <c r="I32" s="255">
        <v>2.33</v>
      </c>
      <c r="J32" s="255" t="s">
        <v>410</v>
      </c>
      <c r="K32" s="255">
        <v>1.4390000000000001</v>
      </c>
      <c r="L32" s="255" t="s">
        <v>410</v>
      </c>
      <c r="M32" s="255" t="s">
        <v>410</v>
      </c>
    </row>
    <row r="33" spans="1:15" s="17" customFormat="1" ht="9" customHeight="1">
      <c r="A33" s="57" t="s">
        <v>107</v>
      </c>
      <c r="B33" s="255">
        <v>1.34</v>
      </c>
      <c r="C33" s="255">
        <v>0.85899999999999999</v>
      </c>
      <c r="D33" s="255">
        <v>0.65700000000000003</v>
      </c>
      <c r="E33" s="255" t="s">
        <v>410</v>
      </c>
      <c r="F33" s="255">
        <v>0.29399999999999998</v>
      </c>
      <c r="G33" s="255">
        <v>8.5999999999999993E-2</v>
      </c>
      <c r="H33" s="255" t="s">
        <v>410</v>
      </c>
      <c r="I33" s="255">
        <v>0.182</v>
      </c>
      <c r="J33" s="255" t="s">
        <v>410</v>
      </c>
      <c r="K33" s="255">
        <v>9.9000000000000005E-2</v>
      </c>
      <c r="L33" s="255" t="s">
        <v>410</v>
      </c>
      <c r="M33" s="255" t="s">
        <v>410</v>
      </c>
    </row>
    <row r="34" spans="1:15" s="17" customFormat="1" ht="9" customHeight="1">
      <c r="A34" s="57" t="s">
        <v>106</v>
      </c>
      <c r="B34" s="255">
        <v>14.586</v>
      </c>
      <c r="C34" s="255">
        <v>12.42</v>
      </c>
      <c r="D34" s="255">
        <v>9.8989999999999991</v>
      </c>
      <c r="E34" s="255" t="s">
        <v>410</v>
      </c>
      <c r="F34" s="255">
        <v>4.4429999999999996</v>
      </c>
      <c r="G34" s="255">
        <v>1.0589999999999999</v>
      </c>
      <c r="H34" s="255" t="s">
        <v>410</v>
      </c>
      <c r="I34" s="255">
        <v>2.1480000000000001</v>
      </c>
      <c r="J34" s="255" t="s">
        <v>410</v>
      </c>
      <c r="K34" s="255">
        <v>1.34</v>
      </c>
      <c r="L34" s="255" t="s">
        <v>410</v>
      </c>
      <c r="M34" s="255" t="s">
        <v>410</v>
      </c>
    </row>
    <row r="35" spans="1:15" s="17" customFormat="1" ht="9" customHeight="1">
      <c r="A35" s="58" t="s">
        <v>105</v>
      </c>
      <c r="B35" s="255">
        <v>269.12700000000001</v>
      </c>
      <c r="C35" s="255">
        <v>220.738</v>
      </c>
      <c r="D35" s="255">
        <v>178.69800000000001</v>
      </c>
      <c r="E35" s="255" t="s">
        <v>410</v>
      </c>
      <c r="F35" s="255">
        <v>71.823999999999998</v>
      </c>
      <c r="G35" s="255">
        <v>11.69</v>
      </c>
      <c r="H35" s="255" t="s">
        <v>410</v>
      </c>
      <c r="I35" s="255">
        <v>31.873999999999999</v>
      </c>
      <c r="J35" s="255" t="s">
        <v>410</v>
      </c>
      <c r="K35" s="255">
        <v>23.559000000000001</v>
      </c>
      <c r="L35" s="255" t="s">
        <v>410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40.902999999999999</v>
      </c>
      <c r="C36" s="255">
        <v>35.552999999999997</v>
      </c>
      <c r="D36" s="255">
        <v>27.34</v>
      </c>
      <c r="E36" s="255" t="s">
        <v>410</v>
      </c>
      <c r="F36" s="255">
        <v>11.455</v>
      </c>
      <c r="G36" s="255">
        <v>3.1150000000000002</v>
      </c>
      <c r="H36" s="255" t="s">
        <v>410</v>
      </c>
      <c r="I36" s="255">
        <v>7.1470000000000002</v>
      </c>
      <c r="J36" s="255" t="s">
        <v>410</v>
      </c>
      <c r="K36" s="255">
        <v>5.1559999999999997</v>
      </c>
      <c r="L36" s="255" t="s">
        <v>410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63.414999999999999</v>
      </c>
      <c r="C37" s="255">
        <v>48.585999999999999</v>
      </c>
      <c r="D37" s="255">
        <v>37.610999999999997</v>
      </c>
      <c r="E37" s="255" t="s">
        <v>410</v>
      </c>
      <c r="F37" s="255">
        <v>19.068000000000001</v>
      </c>
      <c r="G37" s="255">
        <v>3.26</v>
      </c>
      <c r="H37" s="255" t="s">
        <v>410</v>
      </c>
      <c r="I37" s="255">
        <v>8.077</v>
      </c>
      <c r="J37" s="255" t="s">
        <v>410</v>
      </c>
      <c r="K37" s="255">
        <v>6.0739999999999998</v>
      </c>
      <c r="L37" s="255" t="s">
        <v>410</v>
      </c>
      <c r="M37" s="255" t="s">
        <v>410</v>
      </c>
    </row>
    <row r="38" spans="1:15" s="17" customFormat="1" ht="9" customHeight="1">
      <c r="A38" s="57" t="s">
        <v>102</v>
      </c>
      <c r="B38" s="255">
        <v>151.905</v>
      </c>
      <c r="C38" s="255">
        <v>126.232</v>
      </c>
      <c r="D38" s="255">
        <v>105.226</v>
      </c>
      <c r="E38" s="255" t="s">
        <v>410</v>
      </c>
      <c r="F38" s="255">
        <v>36.78</v>
      </c>
      <c r="G38" s="255">
        <v>4.4729999999999999</v>
      </c>
      <c r="H38" s="255" t="s">
        <v>410</v>
      </c>
      <c r="I38" s="255">
        <v>15.151999999999999</v>
      </c>
      <c r="J38" s="255" t="s">
        <v>410</v>
      </c>
      <c r="K38" s="255">
        <v>11.451000000000001</v>
      </c>
      <c r="L38" s="255" t="s">
        <v>410</v>
      </c>
      <c r="M38" s="255" t="s">
        <v>410</v>
      </c>
    </row>
    <row r="39" spans="1:15" s="17" customFormat="1" ht="9" customHeight="1">
      <c r="A39" s="57" t="s">
        <v>101</v>
      </c>
      <c r="B39" s="255">
        <v>12.904</v>
      </c>
      <c r="C39" s="255">
        <v>10.367000000000001</v>
      </c>
      <c r="D39" s="255">
        <v>8.5210000000000008</v>
      </c>
      <c r="E39" s="255" t="s">
        <v>410</v>
      </c>
      <c r="F39" s="255">
        <v>4.5209999999999999</v>
      </c>
      <c r="G39" s="255">
        <v>0.84199999999999997</v>
      </c>
      <c r="H39" s="255" t="s">
        <v>410</v>
      </c>
      <c r="I39" s="255">
        <v>1.498</v>
      </c>
      <c r="J39" s="255" t="s">
        <v>410</v>
      </c>
      <c r="K39" s="255">
        <v>0.878</v>
      </c>
      <c r="L39" s="255" t="s">
        <v>410</v>
      </c>
      <c r="M39" s="255" t="s">
        <v>410</v>
      </c>
    </row>
    <row r="40" spans="1:15" s="17" customFormat="1" ht="9" customHeight="1">
      <c r="A40" s="58" t="s">
        <v>100</v>
      </c>
      <c r="B40" s="255">
        <v>52.765000000000001</v>
      </c>
      <c r="C40" s="255">
        <v>45.732999999999997</v>
      </c>
      <c r="D40" s="255">
        <v>36.969000000000001</v>
      </c>
      <c r="E40" s="255" t="s">
        <v>410</v>
      </c>
      <c r="F40" s="255">
        <v>16.117999999999999</v>
      </c>
      <c r="G40" s="255">
        <v>2.7669999999999999</v>
      </c>
      <c r="H40" s="255" t="s">
        <v>410</v>
      </c>
      <c r="I40" s="255">
        <v>6.6760000000000002</v>
      </c>
      <c r="J40" s="255" t="s">
        <v>410</v>
      </c>
      <c r="K40" s="255">
        <v>5.0419999999999998</v>
      </c>
      <c r="L40" s="255" t="s">
        <v>410</v>
      </c>
      <c r="M40" s="255" t="s">
        <v>410</v>
      </c>
    </row>
    <row r="41" spans="1:15" s="17" customFormat="1" ht="9" customHeight="1">
      <c r="A41" s="57" t="s">
        <v>99</v>
      </c>
      <c r="B41" s="255">
        <v>6.2290000000000001</v>
      </c>
      <c r="C41" s="255">
        <v>5.5789999999999997</v>
      </c>
      <c r="D41" s="255">
        <v>4.5069999999999997</v>
      </c>
      <c r="E41" s="255" t="s">
        <v>410</v>
      </c>
      <c r="F41" s="255">
        <v>2.4340000000000002</v>
      </c>
      <c r="G41" s="255">
        <v>0.20100000000000001</v>
      </c>
      <c r="H41" s="255" t="s">
        <v>410</v>
      </c>
      <c r="I41" s="255">
        <v>0.89700000000000002</v>
      </c>
      <c r="J41" s="255" t="s">
        <v>410</v>
      </c>
      <c r="K41" s="255">
        <v>0.77800000000000002</v>
      </c>
      <c r="L41" s="255" t="s">
        <v>410</v>
      </c>
      <c r="M41" s="255" t="s">
        <v>410</v>
      </c>
    </row>
    <row r="42" spans="1:15" s="17" customFormat="1" ht="9" customHeight="1">
      <c r="A42" s="57" t="s">
        <v>98</v>
      </c>
      <c r="B42" s="255">
        <v>1.339</v>
      </c>
      <c r="C42" s="255">
        <v>1.107</v>
      </c>
      <c r="D42" s="255">
        <v>0.91100000000000003</v>
      </c>
      <c r="E42" s="255" t="s">
        <v>410</v>
      </c>
      <c r="F42" s="255">
        <v>0.41699999999999998</v>
      </c>
      <c r="G42" s="255">
        <v>0.10100000000000001</v>
      </c>
      <c r="H42" s="255" t="s">
        <v>410</v>
      </c>
      <c r="I42" s="255">
        <v>0.16200000000000001</v>
      </c>
      <c r="J42" s="255" t="s">
        <v>410</v>
      </c>
      <c r="K42" s="255">
        <v>7.4999999999999997E-2</v>
      </c>
      <c r="L42" s="255" t="s">
        <v>410</v>
      </c>
      <c r="M42" s="255" t="s">
        <v>410</v>
      </c>
    </row>
    <row r="43" spans="1:15" s="17" customFormat="1" ht="9" customHeight="1">
      <c r="A43" s="57" t="s">
        <v>97</v>
      </c>
      <c r="B43" s="255">
        <v>18.399999999999999</v>
      </c>
      <c r="C43" s="255">
        <v>15.941000000000001</v>
      </c>
      <c r="D43" s="255">
        <v>13.164</v>
      </c>
      <c r="E43" s="255" t="s">
        <v>410</v>
      </c>
      <c r="F43" s="255">
        <v>5.8840000000000003</v>
      </c>
      <c r="G43" s="255">
        <v>0.624</v>
      </c>
      <c r="H43" s="255" t="s">
        <v>410</v>
      </c>
      <c r="I43" s="255">
        <v>1.847</v>
      </c>
      <c r="J43" s="255" t="s">
        <v>410</v>
      </c>
      <c r="K43" s="255">
        <v>1.76</v>
      </c>
      <c r="L43" s="255" t="s">
        <v>410</v>
      </c>
      <c r="M43" s="255" t="s">
        <v>410</v>
      </c>
    </row>
    <row r="44" spans="1:15" s="17" customFormat="1" ht="9" customHeight="1">
      <c r="A44" s="57" t="s">
        <v>96</v>
      </c>
      <c r="B44" s="255">
        <v>2.0920000000000001</v>
      </c>
      <c r="C44" s="255">
        <v>1.71</v>
      </c>
      <c r="D44" s="255">
        <v>1.4470000000000001</v>
      </c>
      <c r="E44" s="255" t="s">
        <v>410</v>
      </c>
      <c r="F44" s="255">
        <v>0.53300000000000003</v>
      </c>
      <c r="G44" s="255">
        <v>0.159</v>
      </c>
      <c r="H44" s="255" t="s">
        <v>410</v>
      </c>
      <c r="I44" s="255">
        <v>0.16400000000000001</v>
      </c>
      <c r="J44" s="255" t="s">
        <v>410</v>
      </c>
      <c r="K44" s="255">
        <v>9.1999999999999998E-2</v>
      </c>
      <c r="L44" s="255" t="s">
        <v>410</v>
      </c>
      <c r="M44" s="255" t="s">
        <v>410</v>
      </c>
    </row>
    <row r="45" spans="1:15" s="17" customFormat="1" ht="9" customHeight="1">
      <c r="A45" s="57" t="s">
        <v>95</v>
      </c>
      <c r="B45" s="255">
        <v>24.704999999999998</v>
      </c>
      <c r="C45" s="255">
        <v>21.396000000000001</v>
      </c>
      <c r="D45" s="255">
        <v>16.940000000000001</v>
      </c>
      <c r="E45" s="255" t="s">
        <v>410</v>
      </c>
      <c r="F45" s="255">
        <v>6.85</v>
      </c>
      <c r="G45" s="255">
        <v>1.6819999999999999</v>
      </c>
      <c r="H45" s="255" t="s">
        <v>410</v>
      </c>
      <c r="I45" s="255">
        <v>3.6059999999999999</v>
      </c>
      <c r="J45" s="255" t="s">
        <v>410</v>
      </c>
      <c r="K45" s="255">
        <v>2.3370000000000002</v>
      </c>
      <c r="L45" s="255" t="s">
        <v>410</v>
      </c>
      <c r="M45" s="255" t="s">
        <v>410</v>
      </c>
    </row>
    <row r="46" spans="1:15" s="17" customFormat="1" ht="9" customHeight="1">
      <c r="A46" s="58" t="s">
        <v>94</v>
      </c>
      <c r="B46" s="255">
        <v>17.198</v>
      </c>
      <c r="C46" s="255">
        <v>12.680999999999999</v>
      </c>
      <c r="D46" s="255">
        <v>10.036</v>
      </c>
      <c r="E46" s="255" t="s">
        <v>410</v>
      </c>
      <c r="F46" s="255">
        <v>4.9370000000000003</v>
      </c>
      <c r="G46" s="255">
        <v>0.874</v>
      </c>
      <c r="H46" s="255" t="s">
        <v>410</v>
      </c>
      <c r="I46" s="255">
        <v>1.9490000000000001</v>
      </c>
      <c r="J46" s="255" t="s">
        <v>410</v>
      </c>
      <c r="K46" s="255">
        <v>1.474</v>
      </c>
      <c r="L46" s="255" t="s">
        <v>410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14.403</v>
      </c>
      <c r="C47" s="255">
        <v>10.4</v>
      </c>
      <c r="D47" s="255">
        <v>8.31</v>
      </c>
      <c r="E47" s="255" t="s">
        <v>410</v>
      </c>
      <c r="F47" s="255">
        <v>3.9289999999999998</v>
      </c>
      <c r="G47" s="255">
        <v>0.70599999999999996</v>
      </c>
      <c r="H47" s="255" t="s">
        <v>410</v>
      </c>
      <c r="I47" s="255">
        <v>1.462</v>
      </c>
      <c r="J47" s="255" t="s">
        <v>410</v>
      </c>
      <c r="K47" s="255">
        <v>1.121</v>
      </c>
      <c r="L47" s="255" t="s">
        <v>410</v>
      </c>
      <c r="M47" s="255" t="s">
        <v>410</v>
      </c>
    </row>
    <row r="48" spans="1:15" s="17" customFormat="1" ht="9" customHeight="1">
      <c r="A48" s="57" t="s">
        <v>92</v>
      </c>
      <c r="B48" s="255">
        <v>2.7949999999999999</v>
      </c>
      <c r="C48" s="255">
        <v>2.2810000000000001</v>
      </c>
      <c r="D48" s="255">
        <v>1.726</v>
      </c>
      <c r="E48" s="255" t="s">
        <v>410</v>
      </c>
      <c r="F48" s="255">
        <v>1.008</v>
      </c>
      <c r="G48" s="255">
        <v>0.16800000000000001</v>
      </c>
      <c r="H48" s="255" t="s">
        <v>410</v>
      </c>
      <c r="I48" s="255">
        <v>0.48699999999999999</v>
      </c>
      <c r="J48" s="255" t="s">
        <v>410</v>
      </c>
      <c r="K48" s="255">
        <v>0.35299999999999998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64"/>
      <c r="C53" s="265"/>
      <c r="D53" s="266"/>
      <c r="E53" s="265"/>
      <c r="F53" s="73"/>
      <c r="G53" s="73"/>
      <c r="H53" s="73"/>
      <c r="I53" s="257"/>
      <c r="J53" s="91"/>
      <c r="K53" s="260"/>
      <c r="L53" s="91"/>
      <c r="M53" s="257"/>
    </row>
    <row r="54" spans="1:13" s="17" customFormat="1" ht="9" customHeight="1">
      <c r="A54" s="60" t="s">
        <v>138</v>
      </c>
      <c r="B54" s="71" t="s">
        <v>410</v>
      </c>
      <c r="C54" s="71"/>
      <c r="D54" s="71">
        <v>234.79300000000001</v>
      </c>
      <c r="E54" s="71"/>
      <c r="F54" s="71">
        <v>255.14599999999999</v>
      </c>
      <c r="G54" s="71">
        <v>66.710999999999999</v>
      </c>
      <c r="H54" s="71">
        <v>53.585000000000001</v>
      </c>
      <c r="I54" s="71">
        <v>123.72799999999999</v>
      </c>
      <c r="J54" s="71">
        <v>0</v>
      </c>
      <c r="K54" s="71"/>
      <c r="L54" s="71">
        <v>11.122</v>
      </c>
      <c r="M54" s="71">
        <v>887.73800000000006</v>
      </c>
    </row>
    <row r="55" spans="1:13" s="17" customFormat="1" ht="9" customHeight="1">
      <c r="A55" s="22" t="s">
        <v>69</v>
      </c>
      <c r="B55" s="255" t="s">
        <v>410</v>
      </c>
      <c r="C55" s="255"/>
      <c r="D55" s="255">
        <v>15.286</v>
      </c>
      <c r="E55" s="255"/>
      <c r="F55" s="255">
        <v>26.184000000000001</v>
      </c>
      <c r="G55" s="255">
        <v>8.4109999999999996</v>
      </c>
      <c r="H55" s="255">
        <v>4.6639999999999997</v>
      </c>
      <c r="I55" s="255">
        <v>12.28</v>
      </c>
      <c r="J55" s="255">
        <v>0</v>
      </c>
      <c r="K55" s="255"/>
      <c r="L55" s="255">
        <v>0.82899999999999996</v>
      </c>
      <c r="M55" s="255">
        <v>146.59800000000001</v>
      </c>
    </row>
    <row r="56" spans="1:13" s="17" customFormat="1" ht="9" customHeight="1">
      <c r="A56" s="22" t="s">
        <v>131</v>
      </c>
      <c r="B56" s="255" t="s">
        <v>410</v>
      </c>
      <c r="C56" s="255"/>
      <c r="D56" s="255">
        <v>219.50700000000001</v>
      </c>
      <c r="E56" s="255"/>
      <c r="F56" s="255">
        <v>228.96199999999999</v>
      </c>
      <c r="G56" s="255">
        <v>58.3</v>
      </c>
      <c r="H56" s="255">
        <v>48.920999999999999</v>
      </c>
      <c r="I56" s="255">
        <v>111.44799999999999</v>
      </c>
      <c r="J56" s="255">
        <v>0</v>
      </c>
      <c r="K56" s="255"/>
      <c r="L56" s="255">
        <v>10.292999999999999</v>
      </c>
      <c r="M56" s="255">
        <v>741.14</v>
      </c>
    </row>
    <row r="57" spans="1:13" s="17" customFormat="1" ht="9" customHeight="1">
      <c r="A57" s="58" t="s">
        <v>130</v>
      </c>
      <c r="B57" s="255" t="s">
        <v>410</v>
      </c>
      <c r="C57" s="255"/>
      <c r="D57" s="255">
        <v>211.553</v>
      </c>
      <c r="E57" s="255"/>
      <c r="F57" s="255">
        <v>219.27799999999999</v>
      </c>
      <c r="G57" s="255">
        <v>54.448999999999998</v>
      </c>
      <c r="H57" s="255">
        <v>47.198999999999998</v>
      </c>
      <c r="I57" s="255">
        <v>107.663</v>
      </c>
      <c r="J57" s="255">
        <v>0</v>
      </c>
      <c r="K57" s="255"/>
      <c r="L57" s="255">
        <v>9.9670000000000005</v>
      </c>
      <c r="M57" s="255">
        <v>688.23900000000003</v>
      </c>
    </row>
    <row r="58" spans="1:13" s="17" customFormat="1" ht="9" customHeight="1">
      <c r="A58" s="48" t="s">
        <v>129</v>
      </c>
      <c r="B58" s="255" t="s">
        <v>410</v>
      </c>
      <c r="C58" s="255"/>
      <c r="D58" s="255">
        <v>122.804</v>
      </c>
      <c r="E58" s="255"/>
      <c r="F58" s="255">
        <v>195.018</v>
      </c>
      <c r="G58" s="255">
        <v>45.5</v>
      </c>
      <c r="H58" s="255">
        <v>41.3</v>
      </c>
      <c r="I58" s="255">
        <v>99.283000000000001</v>
      </c>
      <c r="J58" s="255">
        <v>0</v>
      </c>
      <c r="K58" s="255"/>
      <c r="L58" s="255">
        <v>8.9350000000000005</v>
      </c>
      <c r="M58" s="255">
        <v>567.48</v>
      </c>
    </row>
    <row r="59" spans="1:13" s="17" customFormat="1" ht="9" customHeight="1">
      <c r="A59" s="59" t="s">
        <v>128</v>
      </c>
      <c r="B59" s="255" t="s">
        <v>410</v>
      </c>
      <c r="C59" s="255"/>
      <c r="D59" s="255">
        <v>57.771000000000001</v>
      </c>
      <c r="E59" s="255"/>
      <c r="F59" s="255">
        <v>91.156000000000006</v>
      </c>
      <c r="G59" s="255">
        <v>16.768000000000001</v>
      </c>
      <c r="H59" s="255">
        <v>13.196999999999999</v>
      </c>
      <c r="I59" s="255">
        <v>58.933999999999997</v>
      </c>
      <c r="J59" s="255">
        <v>0</v>
      </c>
      <c r="K59" s="255"/>
      <c r="L59" s="255">
        <v>2.2570000000000001</v>
      </c>
      <c r="M59" s="255">
        <v>166.44800000000001</v>
      </c>
    </row>
    <row r="60" spans="1:13" s="17" customFormat="1" ht="9" customHeight="1">
      <c r="A60" s="59" t="s">
        <v>127</v>
      </c>
      <c r="B60" s="255" t="s">
        <v>410</v>
      </c>
      <c r="C60" s="255"/>
      <c r="D60" s="255">
        <v>4.2060000000000004</v>
      </c>
      <c r="E60" s="255"/>
      <c r="F60" s="255">
        <v>6.0979999999999999</v>
      </c>
      <c r="G60" s="255">
        <v>1.7909999999999999</v>
      </c>
      <c r="H60" s="255">
        <v>1.34</v>
      </c>
      <c r="I60" s="255">
        <v>2.6949999999999998</v>
      </c>
      <c r="J60" s="255">
        <v>0</v>
      </c>
      <c r="K60" s="255"/>
      <c r="L60" s="255">
        <v>0.27200000000000002</v>
      </c>
      <c r="M60" s="255">
        <v>13.164</v>
      </c>
    </row>
    <row r="61" spans="1:13" s="17" customFormat="1" ht="9" customHeight="1">
      <c r="A61" s="59" t="s">
        <v>126</v>
      </c>
      <c r="B61" s="255" t="s">
        <v>410</v>
      </c>
      <c r="C61" s="255"/>
      <c r="D61" s="255">
        <v>7.2510000000000003</v>
      </c>
      <c r="E61" s="255"/>
      <c r="F61" s="255">
        <v>10.95</v>
      </c>
      <c r="G61" s="255">
        <v>3.6280000000000001</v>
      </c>
      <c r="H61" s="255">
        <v>2.097</v>
      </c>
      <c r="I61" s="255">
        <v>4.6399999999999997</v>
      </c>
      <c r="J61" s="255">
        <v>0</v>
      </c>
      <c r="K61" s="255"/>
      <c r="L61" s="255">
        <v>0.58499999999999996</v>
      </c>
      <c r="M61" s="255">
        <v>18.145</v>
      </c>
    </row>
    <row r="62" spans="1:13" s="17" customFormat="1" ht="9" customHeight="1">
      <c r="A62" s="59" t="s">
        <v>125</v>
      </c>
      <c r="B62" s="255" t="s">
        <v>410</v>
      </c>
      <c r="C62" s="255"/>
      <c r="D62" s="255">
        <v>1.9790000000000001</v>
      </c>
      <c r="E62" s="255"/>
      <c r="F62" s="255">
        <v>5.2949999999999999</v>
      </c>
      <c r="G62" s="255">
        <v>1.2569999999999999</v>
      </c>
      <c r="H62" s="255">
        <v>1.89</v>
      </c>
      <c r="I62" s="255">
        <v>1.4690000000000001</v>
      </c>
      <c r="J62" s="255">
        <v>0</v>
      </c>
      <c r="K62" s="255"/>
      <c r="L62" s="255">
        <v>0.67900000000000005</v>
      </c>
      <c r="M62" s="255">
        <v>30.321999999999999</v>
      </c>
    </row>
    <row r="63" spans="1:13" s="17" customFormat="1" ht="9" customHeight="1">
      <c r="A63" s="59" t="s">
        <v>124</v>
      </c>
      <c r="B63" s="255" t="s">
        <v>410</v>
      </c>
      <c r="C63" s="255"/>
      <c r="D63" s="255">
        <v>2.472</v>
      </c>
      <c r="E63" s="255"/>
      <c r="F63" s="255">
        <v>1.39</v>
      </c>
      <c r="G63" s="255">
        <v>0.308</v>
      </c>
      <c r="H63" s="255">
        <v>0.23</v>
      </c>
      <c r="I63" s="255">
        <v>0.78100000000000003</v>
      </c>
      <c r="J63" s="255">
        <v>0</v>
      </c>
      <c r="K63" s="255"/>
      <c r="L63" s="255">
        <v>7.0999999999999994E-2</v>
      </c>
      <c r="M63" s="255">
        <v>8.1989999999999998</v>
      </c>
    </row>
    <row r="64" spans="1:13" s="17" customFormat="1" ht="9" customHeight="1">
      <c r="A64" s="59" t="s">
        <v>123</v>
      </c>
      <c r="B64" s="255" t="s">
        <v>410</v>
      </c>
      <c r="C64" s="255"/>
      <c r="D64" s="255">
        <v>4.1100000000000003</v>
      </c>
      <c r="E64" s="255"/>
      <c r="F64" s="255">
        <v>5.5670000000000002</v>
      </c>
      <c r="G64" s="255">
        <v>1.1839999999999999</v>
      </c>
      <c r="H64" s="255">
        <v>1.522</v>
      </c>
      <c r="I64" s="255">
        <v>2.4670000000000001</v>
      </c>
      <c r="J64" s="255">
        <v>0</v>
      </c>
      <c r="K64" s="255"/>
      <c r="L64" s="255">
        <v>0.39400000000000002</v>
      </c>
      <c r="M64" s="255">
        <v>38.658000000000001</v>
      </c>
    </row>
    <row r="65" spans="1:13" s="17" customFormat="1" ht="9" customHeight="1">
      <c r="A65" s="59" t="s">
        <v>122</v>
      </c>
      <c r="B65" s="255" t="s">
        <v>410</v>
      </c>
      <c r="C65" s="255"/>
      <c r="D65" s="255">
        <v>1.8089999999999999</v>
      </c>
      <c r="E65" s="255"/>
      <c r="F65" s="255">
        <v>0.79100000000000004</v>
      </c>
      <c r="G65" s="255">
        <v>0.24399999999999999</v>
      </c>
      <c r="H65" s="255">
        <v>0.26800000000000002</v>
      </c>
      <c r="I65" s="255">
        <v>0.251</v>
      </c>
      <c r="J65" s="255">
        <v>0</v>
      </c>
      <c r="K65" s="255"/>
      <c r="L65" s="255">
        <v>2.8000000000000001E-2</v>
      </c>
      <c r="M65" s="255">
        <v>5.1619999999999999</v>
      </c>
    </row>
    <row r="66" spans="1:13" s="17" customFormat="1" ht="9" customHeight="1">
      <c r="A66" s="59" t="s">
        <v>121</v>
      </c>
      <c r="B66" s="255" t="s">
        <v>410</v>
      </c>
      <c r="C66" s="255"/>
      <c r="D66" s="255">
        <v>16.824000000000002</v>
      </c>
      <c r="E66" s="255"/>
      <c r="F66" s="255">
        <v>28.555</v>
      </c>
      <c r="G66" s="255">
        <v>7.42</v>
      </c>
      <c r="H66" s="255">
        <v>7.1689999999999996</v>
      </c>
      <c r="I66" s="255">
        <v>12.302</v>
      </c>
      <c r="J66" s="255">
        <v>0</v>
      </c>
      <c r="K66" s="255"/>
      <c r="L66" s="255">
        <v>1.6639999999999999</v>
      </c>
      <c r="M66" s="255">
        <v>89.781000000000006</v>
      </c>
    </row>
    <row r="67" spans="1:13" s="17" customFormat="1" ht="9" customHeight="1">
      <c r="A67" s="59" t="s">
        <v>120</v>
      </c>
      <c r="B67" s="255" t="s">
        <v>410</v>
      </c>
      <c r="C67" s="255"/>
      <c r="D67" s="255">
        <v>2.3839999999999999</v>
      </c>
      <c r="E67" s="255"/>
      <c r="F67" s="255">
        <v>0.86099999999999999</v>
      </c>
      <c r="G67" s="255">
        <v>0.375</v>
      </c>
      <c r="H67" s="255">
        <v>0.14099999999999999</v>
      </c>
      <c r="I67" s="255">
        <v>0.29099999999999998</v>
      </c>
      <c r="J67" s="255">
        <v>0</v>
      </c>
      <c r="K67" s="255"/>
      <c r="L67" s="255">
        <v>5.3999999999999999E-2</v>
      </c>
      <c r="M67" s="255">
        <v>8.1010000000000009</v>
      </c>
    </row>
    <row r="68" spans="1:13" s="17" customFormat="1" ht="9" customHeight="1">
      <c r="A68" s="59" t="s">
        <v>119</v>
      </c>
      <c r="B68" s="255" t="s">
        <v>410</v>
      </c>
      <c r="C68" s="255"/>
      <c r="D68" s="255">
        <v>3.282</v>
      </c>
      <c r="E68" s="255"/>
      <c r="F68" s="255">
        <v>4.5869999999999997</v>
      </c>
      <c r="G68" s="255">
        <v>1.18</v>
      </c>
      <c r="H68" s="255">
        <v>1.246</v>
      </c>
      <c r="I68" s="255">
        <v>1.786</v>
      </c>
      <c r="J68" s="255">
        <v>0</v>
      </c>
      <c r="K68" s="255"/>
      <c r="L68" s="255">
        <v>0.375</v>
      </c>
      <c r="M68" s="255">
        <v>37.014000000000003</v>
      </c>
    </row>
    <row r="69" spans="1:13" s="17" customFormat="1" ht="9" customHeight="1">
      <c r="A69" s="59" t="s">
        <v>118</v>
      </c>
      <c r="B69" s="255" t="s">
        <v>410</v>
      </c>
      <c r="C69" s="255"/>
      <c r="D69" s="255">
        <v>7.2590000000000003</v>
      </c>
      <c r="E69" s="255"/>
      <c r="F69" s="255">
        <v>21.091999999999999</v>
      </c>
      <c r="G69" s="255">
        <v>7.4720000000000004</v>
      </c>
      <c r="H69" s="255">
        <v>6.3449999999999998</v>
      </c>
      <c r="I69" s="255">
        <v>6.2320000000000002</v>
      </c>
      <c r="J69" s="255">
        <v>0</v>
      </c>
      <c r="K69" s="255"/>
      <c r="L69" s="255">
        <v>1.0429999999999999</v>
      </c>
      <c r="M69" s="255">
        <v>39.511000000000003</v>
      </c>
    </row>
    <row r="70" spans="1:13" s="17" customFormat="1" ht="9" customHeight="1">
      <c r="A70" s="59" t="s">
        <v>117</v>
      </c>
      <c r="B70" s="255" t="s">
        <v>410</v>
      </c>
      <c r="C70" s="255"/>
      <c r="D70" s="255">
        <v>4.9859999999999998</v>
      </c>
      <c r="E70" s="255"/>
      <c r="F70" s="255">
        <v>8.8859999999999992</v>
      </c>
      <c r="G70" s="255">
        <v>1.554</v>
      </c>
      <c r="H70" s="255">
        <v>3.33</v>
      </c>
      <c r="I70" s="255">
        <v>3.3580000000000001</v>
      </c>
      <c r="J70" s="255">
        <v>0</v>
      </c>
      <c r="K70" s="255"/>
      <c r="L70" s="255">
        <v>0.64400000000000002</v>
      </c>
      <c r="M70" s="255">
        <v>58.673000000000002</v>
      </c>
    </row>
    <row r="71" spans="1:13" s="17" customFormat="1" ht="9" customHeight="1">
      <c r="A71" s="59" t="s">
        <v>115</v>
      </c>
      <c r="B71" s="255" t="s">
        <v>410</v>
      </c>
      <c r="C71" s="255"/>
      <c r="D71" s="255">
        <v>1.115</v>
      </c>
      <c r="E71" s="255"/>
      <c r="F71" s="255">
        <v>1.117</v>
      </c>
      <c r="G71" s="255">
        <v>0.25800000000000001</v>
      </c>
      <c r="H71" s="255">
        <v>0.33700000000000002</v>
      </c>
      <c r="I71" s="255">
        <v>0.41599999999999998</v>
      </c>
      <c r="J71" s="255">
        <v>0</v>
      </c>
      <c r="K71" s="255"/>
      <c r="L71" s="255">
        <v>0.106</v>
      </c>
      <c r="M71" s="255">
        <v>8.4990000000000006</v>
      </c>
    </row>
    <row r="72" spans="1:13" s="17" customFormat="1" ht="9" customHeight="1">
      <c r="A72" s="59" t="s">
        <v>114</v>
      </c>
      <c r="B72" s="255" t="s">
        <v>410</v>
      </c>
      <c r="C72" s="255"/>
      <c r="D72" s="255">
        <v>1.7769999999999999</v>
      </c>
      <c r="E72" s="255"/>
      <c r="F72" s="255">
        <v>1.0329999999999999</v>
      </c>
      <c r="G72" s="255">
        <v>0.26600000000000001</v>
      </c>
      <c r="H72" s="255">
        <v>0.20599999999999999</v>
      </c>
      <c r="I72" s="255">
        <v>0.49099999999999999</v>
      </c>
      <c r="J72" s="255">
        <v>0</v>
      </c>
      <c r="K72" s="255"/>
      <c r="L72" s="255">
        <v>7.0000000000000007E-2</v>
      </c>
      <c r="M72" s="255">
        <v>6.6139999999999999</v>
      </c>
    </row>
    <row r="73" spans="1:13" s="17" customFormat="1" ht="9" customHeight="1">
      <c r="A73" s="59" t="s">
        <v>113</v>
      </c>
      <c r="B73" s="255" t="s">
        <v>410</v>
      </c>
      <c r="C73" s="255"/>
      <c r="D73" s="255">
        <v>5.5789999999999997</v>
      </c>
      <c r="E73" s="255"/>
      <c r="F73" s="255">
        <v>7.64</v>
      </c>
      <c r="G73" s="255">
        <v>1.7949999999999999</v>
      </c>
      <c r="H73" s="255">
        <v>1.982</v>
      </c>
      <c r="I73" s="255">
        <v>3.17</v>
      </c>
      <c r="J73" s="255">
        <v>0</v>
      </c>
      <c r="K73" s="255"/>
      <c r="L73" s="255">
        <v>0.69299999999999995</v>
      </c>
      <c r="M73" s="255">
        <v>39.189</v>
      </c>
    </row>
    <row r="74" spans="1:13" s="17" customFormat="1" ht="9" customHeight="1">
      <c r="A74" s="57" t="s">
        <v>112</v>
      </c>
      <c r="B74" s="255" t="s">
        <v>410</v>
      </c>
      <c r="C74" s="255"/>
      <c r="D74" s="255">
        <v>0.98</v>
      </c>
      <c r="E74" s="255"/>
      <c r="F74" s="255">
        <v>0.67300000000000004</v>
      </c>
      <c r="G74" s="255">
        <v>0.16</v>
      </c>
      <c r="H74" s="255">
        <v>0.122</v>
      </c>
      <c r="I74" s="255">
        <v>0.34200000000000003</v>
      </c>
      <c r="J74" s="255">
        <v>0</v>
      </c>
      <c r="K74" s="255"/>
      <c r="L74" s="255">
        <v>4.9000000000000002E-2</v>
      </c>
      <c r="M74" s="255">
        <v>5.4080000000000004</v>
      </c>
    </row>
    <row r="75" spans="1:13" s="17" customFormat="1" ht="9" customHeight="1">
      <c r="A75" s="57" t="s">
        <v>333</v>
      </c>
      <c r="B75" s="255" t="s">
        <v>410</v>
      </c>
      <c r="C75" s="255"/>
      <c r="D75" s="255">
        <v>78.265000000000001</v>
      </c>
      <c r="E75" s="255"/>
      <c r="F75" s="255">
        <v>13.82</v>
      </c>
      <c r="G75" s="255">
        <v>5.1760000000000002</v>
      </c>
      <c r="H75" s="255">
        <v>3.9409999999999998</v>
      </c>
      <c r="I75" s="255">
        <v>4.0439999999999996</v>
      </c>
      <c r="J75" s="255">
        <v>0</v>
      </c>
      <c r="K75" s="255"/>
      <c r="L75" s="255">
        <v>0.65900000000000003</v>
      </c>
      <c r="M75" s="255">
        <v>84.843999999999994</v>
      </c>
    </row>
    <row r="76" spans="1:13" s="17" customFormat="1" ht="9" customHeight="1">
      <c r="A76" s="57" t="s">
        <v>111</v>
      </c>
      <c r="B76" s="255" t="s">
        <v>410</v>
      </c>
      <c r="C76" s="255"/>
      <c r="D76" s="255">
        <v>0.44</v>
      </c>
      <c r="E76" s="255"/>
      <c r="F76" s="255">
        <v>0.6</v>
      </c>
      <c r="G76" s="255">
        <v>0.14299999999999999</v>
      </c>
      <c r="H76" s="255">
        <v>0.16800000000000001</v>
      </c>
      <c r="I76" s="255">
        <v>0.26</v>
      </c>
      <c r="J76" s="255">
        <v>0</v>
      </c>
      <c r="K76" s="255"/>
      <c r="L76" s="255">
        <v>2.9000000000000001E-2</v>
      </c>
      <c r="M76" s="255">
        <v>3.1379999999999999</v>
      </c>
    </row>
    <row r="77" spans="1:13" s="17" customFormat="1" ht="9" customHeight="1">
      <c r="A77" s="48" t="s">
        <v>110</v>
      </c>
      <c r="B77" s="255" t="s">
        <v>410</v>
      </c>
      <c r="C77" s="255"/>
      <c r="D77" s="255">
        <v>7.0289999999999999</v>
      </c>
      <c r="E77" s="255"/>
      <c r="F77" s="255">
        <v>7.5759999999999996</v>
      </c>
      <c r="G77" s="255">
        <v>3.0230000000000001</v>
      </c>
      <c r="H77" s="255">
        <v>1.266</v>
      </c>
      <c r="I77" s="255">
        <v>3.0880000000000001</v>
      </c>
      <c r="J77" s="255">
        <v>0</v>
      </c>
      <c r="K77" s="255"/>
      <c r="L77" s="255">
        <v>0.19900000000000001</v>
      </c>
      <c r="M77" s="255">
        <v>14.818</v>
      </c>
    </row>
    <row r="78" spans="1:13" s="17" customFormat="1" ht="9" customHeight="1">
      <c r="A78" s="48" t="s">
        <v>109</v>
      </c>
      <c r="B78" s="255" t="s">
        <v>410</v>
      </c>
      <c r="C78" s="255"/>
      <c r="D78" s="255">
        <v>2.0350000000000001</v>
      </c>
      <c r="E78" s="255"/>
      <c r="F78" s="255">
        <v>1.591</v>
      </c>
      <c r="G78" s="255">
        <v>0.44700000000000001</v>
      </c>
      <c r="H78" s="255">
        <v>0.40200000000000002</v>
      </c>
      <c r="I78" s="255">
        <v>0.64600000000000002</v>
      </c>
      <c r="J78" s="255">
        <v>0</v>
      </c>
      <c r="K78" s="255"/>
      <c r="L78" s="255">
        <v>9.6000000000000002E-2</v>
      </c>
      <c r="M78" s="255">
        <v>12.551</v>
      </c>
    </row>
    <row r="79" spans="1:13" ht="9" customHeight="1">
      <c r="A79" s="58" t="s">
        <v>108</v>
      </c>
      <c r="B79" s="255" t="s">
        <v>410</v>
      </c>
      <c r="C79" s="255"/>
      <c r="D79" s="255">
        <v>0.23100000000000001</v>
      </c>
      <c r="E79" s="255"/>
      <c r="F79" s="255">
        <v>0.23799999999999999</v>
      </c>
      <c r="G79" s="255">
        <v>6.6000000000000003E-2</v>
      </c>
      <c r="H79" s="255">
        <v>6.8000000000000005E-2</v>
      </c>
      <c r="I79" s="255">
        <v>9.1999999999999998E-2</v>
      </c>
      <c r="J79" s="255">
        <v>0</v>
      </c>
      <c r="K79" s="255"/>
      <c r="L79" s="255">
        <v>1.2E-2</v>
      </c>
      <c r="M79" s="255">
        <v>2.4089999999999998</v>
      </c>
    </row>
    <row r="80" spans="1:13" ht="9" customHeight="1">
      <c r="A80" s="57" t="s">
        <v>107</v>
      </c>
      <c r="B80" s="255" t="s">
        <v>410</v>
      </c>
      <c r="C80" s="255"/>
      <c r="D80" s="255">
        <v>7.0000000000000001E-3</v>
      </c>
      <c r="E80" s="255"/>
      <c r="F80" s="255">
        <v>6.3E-2</v>
      </c>
      <c r="G80" s="255">
        <v>2.9000000000000001E-2</v>
      </c>
      <c r="H80" s="255">
        <v>2.5000000000000001E-2</v>
      </c>
      <c r="I80" s="255">
        <v>8.9999999999999993E-3</v>
      </c>
      <c r="J80" s="255">
        <v>0</v>
      </c>
      <c r="K80" s="255"/>
      <c r="L80" s="255">
        <v>0</v>
      </c>
      <c r="M80" s="255">
        <v>0.41799999999999998</v>
      </c>
    </row>
    <row r="81" spans="1:13" ht="9" customHeight="1">
      <c r="A81" s="57" t="s">
        <v>106</v>
      </c>
      <c r="B81" s="255" t="s">
        <v>410</v>
      </c>
      <c r="C81" s="255"/>
      <c r="D81" s="255">
        <v>0.224</v>
      </c>
      <c r="E81" s="255"/>
      <c r="F81" s="255">
        <v>0.17499999999999999</v>
      </c>
      <c r="G81" s="255">
        <v>3.6999999999999998E-2</v>
      </c>
      <c r="H81" s="255">
        <v>4.2999999999999997E-2</v>
      </c>
      <c r="I81" s="255">
        <v>8.3000000000000004E-2</v>
      </c>
      <c r="J81" s="255">
        <v>0</v>
      </c>
      <c r="K81" s="255"/>
      <c r="L81" s="255">
        <v>1.2E-2</v>
      </c>
      <c r="M81" s="255">
        <v>1.9910000000000001</v>
      </c>
    </row>
    <row r="82" spans="1:13" ht="9" customHeight="1">
      <c r="A82" s="58" t="s">
        <v>105</v>
      </c>
      <c r="B82" s="255" t="s">
        <v>410</v>
      </c>
      <c r="C82" s="255"/>
      <c r="D82" s="255">
        <v>6.2</v>
      </c>
      <c r="E82" s="255"/>
      <c r="F82" s="255">
        <v>8.0210000000000008</v>
      </c>
      <c r="G82" s="255">
        <v>3.2549999999999999</v>
      </c>
      <c r="H82" s="255">
        <v>1.43</v>
      </c>
      <c r="I82" s="255">
        <v>3.085</v>
      </c>
      <c r="J82" s="255">
        <v>0</v>
      </c>
      <c r="K82" s="255"/>
      <c r="L82" s="255">
        <v>0.251</v>
      </c>
      <c r="M82" s="255">
        <v>40.368000000000002</v>
      </c>
    </row>
    <row r="83" spans="1:13" ht="9" customHeight="1">
      <c r="A83" s="57" t="s">
        <v>104</v>
      </c>
      <c r="B83" s="255" t="s">
        <v>410</v>
      </c>
      <c r="C83" s="255"/>
      <c r="D83" s="255">
        <v>0.42299999999999999</v>
      </c>
      <c r="E83" s="255"/>
      <c r="F83" s="255">
        <v>0.39400000000000002</v>
      </c>
      <c r="G83" s="255">
        <v>4.8000000000000001E-2</v>
      </c>
      <c r="H83" s="255">
        <v>5.5E-2</v>
      </c>
      <c r="I83" s="255">
        <v>0.27700000000000002</v>
      </c>
      <c r="J83" s="255">
        <v>0</v>
      </c>
      <c r="K83" s="255"/>
      <c r="L83" s="255">
        <v>1.4E-2</v>
      </c>
      <c r="M83" s="255">
        <v>4.9560000000000004</v>
      </c>
    </row>
    <row r="84" spans="1:13" ht="9" customHeight="1">
      <c r="A84" s="57" t="s">
        <v>103</v>
      </c>
      <c r="B84" s="255" t="s">
        <v>410</v>
      </c>
      <c r="C84" s="255"/>
      <c r="D84" s="255">
        <v>1.4330000000000001</v>
      </c>
      <c r="E84" s="255"/>
      <c r="F84" s="255">
        <v>2.17</v>
      </c>
      <c r="G84" s="255">
        <v>0.754</v>
      </c>
      <c r="H84" s="255">
        <v>0.39800000000000002</v>
      </c>
      <c r="I84" s="255">
        <v>0.90400000000000003</v>
      </c>
      <c r="J84" s="255">
        <v>0</v>
      </c>
      <c r="K84" s="255"/>
      <c r="L84" s="255">
        <v>0.114</v>
      </c>
      <c r="M84" s="255">
        <v>12.659000000000001</v>
      </c>
    </row>
    <row r="85" spans="1:13" ht="9" customHeight="1">
      <c r="A85" s="57" t="s">
        <v>102</v>
      </c>
      <c r="B85" s="255" t="s">
        <v>410</v>
      </c>
      <c r="C85" s="255"/>
      <c r="D85" s="255">
        <v>4.16</v>
      </c>
      <c r="E85" s="255"/>
      <c r="F85" s="255">
        <v>5.2460000000000004</v>
      </c>
      <c r="G85" s="255">
        <v>2.427</v>
      </c>
      <c r="H85" s="255">
        <v>0.88900000000000001</v>
      </c>
      <c r="I85" s="255">
        <v>1.8140000000000001</v>
      </c>
      <c r="J85" s="255">
        <v>0</v>
      </c>
      <c r="K85" s="255"/>
      <c r="L85" s="255">
        <v>0.11600000000000001</v>
      </c>
      <c r="M85" s="255">
        <v>20.427</v>
      </c>
    </row>
    <row r="86" spans="1:13" ht="9" customHeight="1">
      <c r="A86" s="57" t="s">
        <v>101</v>
      </c>
      <c r="B86" s="255" t="s">
        <v>410</v>
      </c>
      <c r="C86" s="255"/>
      <c r="D86" s="255">
        <v>0.184</v>
      </c>
      <c r="E86" s="255"/>
      <c r="F86" s="255">
        <v>0.21099999999999999</v>
      </c>
      <c r="G86" s="255">
        <v>2.5999999999999999E-2</v>
      </c>
      <c r="H86" s="255">
        <v>8.7999999999999995E-2</v>
      </c>
      <c r="I86" s="255">
        <v>0.09</v>
      </c>
      <c r="J86" s="255">
        <v>0</v>
      </c>
      <c r="K86" s="255"/>
      <c r="L86" s="255">
        <v>7.0000000000000001E-3</v>
      </c>
      <c r="M86" s="255">
        <v>2.3260000000000001</v>
      </c>
    </row>
    <row r="87" spans="1:13" ht="9" customHeight="1">
      <c r="A87" s="58" t="s">
        <v>100</v>
      </c>
      <c r="B87" s="255" t="s">
        <v>410</v>
      </c>
      <c r="C87" s="255"/>
      <c r="D87" s="255">
        <v>1.1499999999999999</v>
      </c>
      <c r="E87" s="255"/>
      <c r="F87" s="255">
        <v>0.98099999999999998</v>
      </c>
      <c r="G87" s="255">
        <v>0.34399999999999997</v>
      </c>
      <c r="H87" s="255">
        <v>0.14299999999999999</v>
      </c>
      <c r="I87" s="255">
        <v>0.441</v>
      </c>
      <c r="J87" s="255">
        <v>0</v>
      </c>
      <c r="K87" s="255"/>
      <c r="L87" s="255">
        <v>5.2999999999999999E-2</v>
      </c>
      <c r="M87" s="255">
        <v>6.0510000000000002</v>
      </c>
    </row>
    <row r="88" spans="1:13" ht="9" customHeight="1">
      <c r="A88" s="57" t="s">
        <v>99</v>
      </c>
      <c r="B88" s="255" t="s">
        <v>410</v>
      </c>
      <c r="C88" s="255"/>
      <c r="D88" s="255">
        <v>6.6000000000000003E-2</v>
      </c>
      <c r="E88" s="255"/>
      <c r="F88" s="255">
        <v>5.3999999999999999E-2</v>
      </c>
      <c r="G88" s="255">
        <v>0.01</v>
      </c>
      <c r="H88" s="255">
        <v>0</v>
      </c>
      <c r="I88" s="255">
        <v>4.1000000000000002E-2</v>
      </c>
      <c r="J88" s="255">
        <v>0</v>
      </c>
      <c r="K88" s="255"/>
      <c r="L88" s="255">
        <v>3.0000000000000001E-3</v>
      </c>
      <c r="M88" s="255">
        <v>0.59599999999999997</v>
      </c>
    </row>
    <row r="89" spans="1:13" ht="9" customHeight="1">
      <c r="A89" s="57" t="s">
        <v>98</v>
      </c>
      <c r="B89" s="255" t="s">
        <v>410</v>
      </c>
      <c r="C89" s="255"/>
      <c r="D89" s="255">
        <v>2.5000000000000001E-2</v>
      </c>
      <c r="E89" s="255"/>
      <c r="F89" s="255">
        <v>3.5000000000000003E-2</v>
      </c>
      <c r="G89" s="255">
        <v>1E-3</v>
      </c>
      <c r="H89" s="255">
        <v>6.0000000000000001E-3</v>
      </c>
      <c r="I89" s="255">
        <v>2.5999999999999999E-2</v>
      </c>
      <c r="J89" s="255">
        <v>0</v>
      </c>
      <c r="K89" s="255"/>
      <c r="L89" s="255">
        <v>2E-3</v>
      </c>
      <c r="M89" s="255">
        <v>0.19700000000000001</v>
      </c>
    </row>
    <row r="90" spans="1:13" ht="9" customHeight="1">
      <c r="A90" s="57" t="s">
        <v>97</v>
      </c>
      <c r="B90" s="255" t="s">
        <v>410</v>
      </c>
      <c r="C90" s="255"/>
      <c r="D90" s="255">
        <v>0.499</v>
      </c>
      <c r="E90" s="255"/>
      <c r="F90" s="255">
        <v>0.50900000000000001</v>
      </c>
      <c r="G90" s="255">
        <v>0.151</v>
      </c>
      <c r="H90" s="255">
        <v>9.8000000000000004E-2</v>
      </c>
      <c r="I90" s="255">
        <v>0.24399999999999999</v>
      </c>
      <c r="J90" s="255">
        <v>0</v>
      </c>
      <c r="K90" s="255"/>
      <c r="L90" s="255">
        <v>1.6E-2</v>
      </c>
      <c r="M90" s="255">
        <v>1.95</v>
      </c>
    </row>
    <row r="91" spans="1:13" ht="9" customHeight="1">
      <c r="A91" s="57" t="s">
        <v>96</v>
      </c>
      <c r="B91" s="255" t="s">
        <v>410</v>
      </c>
      <c r="C91" s="255"/>
      <c r="D91" s="255">
        <v>5.2999999999999999E-2</v>
      </c>
      <c r="E91" s="255"/>
      <c r="F91" s="255">
        <v>5.1999999999999998E-2</v>
      </c>
      <c r="G91" s="255">
        <v>2.1000000000000001E-2</v>
      </c>
      <c r="H91" s="255">
        <v>0</v>
      </c>
      <c r="I91" s="255">
        <v>2.3E-2</v>
      </c>
      <c r="J91" s="255">
        <v>0</v>
      </c>
      <c r="K91" s="255"/>
      <c r="L91" s="255">
        <v>8.0000000000000002E-3</v>
      </c>
      <c r="M91" s="255">
        <v>0.33</v>
      </c>
    </row>
    <row r="92" spans="1:13" ht="9" customHeight="1">
      <c r="A92" s="57" t="s">
        <v>95</v>
      </c>
      <c r="B92" s="255" t="s">
        <v>410</v>
      </c>
      <c r="C92" s="255"/>
      <c r="D92" s="255">
        <v>0.50700000000000001</v>
      </c>
      <c r="E92" s="255"/>
      <c r="F92" s="255">
        <v>0.33100000000000002</v>
      </c>
      <c r="G92" s="255">
        <v>0.161</v>
      </c>
      <c r="H92" s="255">
        <v>3.9E-2</v>
      </c>
      <c r="I92" s="255">
        <v>0.107</v>
      </c>
      <c r="J92" s="255">
        <v>0</v>
      </c>
      <c r="K92" s="255"/>
      <c r="L92" s="255">
        <v>2.4E-2</v>
      </c>
      <c r="M92" s="255">
        <v>2.9780000000000002</v>
      </c>
    </row>
    <row r="93" spans="1:13" ht="9" customHeight="1">
      <c r="A93" s="58" t="s">
        <v>94</v>
      </c>
      <c r="B93" s="255" t="s">
        <v>410</v>
      </c>
      <c r="C93" s="255"/>
      <c r="D93" s="255">
        <v>0.373</v>
      </c>
      <c r="E93" s="255"/>
      <c r="F93" s="255">
        <v>0.44400000000000001</v>
      </c>
      <c r="G93" s="255">
        <v>0.186</v>
      </c>
      <c r="H93" s="255">
        <v>8.1000000000000003E-2</v>
      </c>
      <c r="I93" s="255">
        <v>0.16700000000000001</v>
      </c>
      <c r="J93" s="255">
        <v>0</v>
      </c>
      <c r="K93" s="255"/>
      <c r="L93" s="255">
        <v>0.01</v>
      </c>
      <c r="M93" s="255">
        <v>4.0730000000000004</v>
      </c>
    </row>
    <row r="94" spans="1:13" ht="9" customHeight="1">
      <c r="A94" s="57" t="s">
        <v>93</v>
      </c>
      <c r="B94" s="255" t="s">
        <v>410</v>
      </c>
      <c r="C94" s="255"/>
      <c r="D94" s="255">
        <v>0.33300000000000002</v>
      </c>
      <c r="E94" s="255"/>
      <c r="F94" s="255">
        <v>0.35</v>
      </c>
      <c r="G94" s="255">
        <v>0.14299999999999999</v>
      </c>
      <c r="H94" s="255">
        <v>6.0999999999999999E-2</v>
      </c>
      <c r="I94" s="255">
        <v>0.13800000000000001</v>
      </c>
      <c r="J94" s="255">
        <v>0</v>
      </c>
      <c r="K94" s="255"/>
      <c r="L94" s="255">
        <v>8.0000000000000002E-3</v>
      </c>
      <c r="M94" s="255">
        <v>3.653</v>
      </c>
    </row>
    <row r="95" spans="1:13" ht="9" customHeight="1">
      <c r="A95" s="57" t="s">
        <v>92</v>
      </c>
      <c r="B95" s="255" t="s">
        <v>410</v>
      </c>
      <c r="C95" s="255"/>
      <c r="D95" s="255">
        <v>0.04</v>
      </c>
      <c r="E95" s="255"/>
      <c r="F95" s="255">
        <v>9.4E-2</v>
      </c>
      <c r="G95" s="255">
        <v>4.2999999999999997E-2</v>
      </c>
      <c r="H95" s="255">
        <v>0.02</v>
      </c>
      <c r="I95" s="255">
        <v>2.9000000000000001E-2</v>
      </c>
      <c r="J95" s="255">
        <v>0</v>
      </c>
      <c r="K95" s="255"/>
      <c r="L95" s="255">
        <v>2E-3</v>
      </c>
      <c r="M95" s="255">
        <v>0.42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6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17" customWidth="1"/>
    <col min="3" max="3" width="8" style="17" customWidth="1"/>
    <col min="4" max="4" width="7.26953125" style="17" customWidth="1"/>
    <col min="5" max="5" width="6.7265625" style="17" customWidth="1"/>
    <col min="6" max="6" width="6.26953125" style="17" customWidth="1"/>
    <col min="7" max="8" width="6.7265625" style="17" customWidth="1"/>
    <col min="9" max="9" width="5.54296875" style="17" customWidth="1"/>
    <col min="10" max="10" width="6" style="17" customWidth="1"/>
    <col min="11" max="11" width="5.81640625" style="17" customWidth="1"/>
    <col min="12" max="12" width="6.26953125" style="17" bestFit="1" customWidth="1"/>
    <col min="13" max="13" width="9.453125" style="17" customWidth="1"/>
    <col min="14" max="14" width="1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372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M2" s="43" t="s">
        <v>57</v>
      </c>
    </row>
    <row r="3" spans="1:15" s="17" customFormat="1" ht="9" customHeight="1">
      <c r="A3" s="325" t="s">
        <v>132</v>
      </c>
      <c r="B3" s="357" t="s">
        <v>89</v>
      </c>
      <c r="C3" s="357" t="s">
        <v>91</v>
      </c>
      <c r="D3" s="359" t="s">
        <v>87</v>
      </c>
      <c r="E3" s="360"/>
      <c r="F3" s="360"/>
      <c r="G3" s="360"/>
      <c r="H3" s="325"/>
      <c r="I3" s="359" t="s">
        <v>86</v>
      </c>
      <c r="J3" s="360"/>
      <c r="K3" s="360"/>
      <c r="L3" s="325"/>
      <c r="M3" s="359" t="s">
        <v>85</v>
      </c>
    </row>
    <row r="4" spans="1:15" s="17" customFormat="1" ht="9" customHeight="1">
      <c r="A4" s="288"/>
      <c r="B4" s="282"/>
      <c r="C4" s="282"/>
      <c r="D4" s="292"/>
      <c r="E4" s="293"/>
      <c r="F4" s="293"/>
      <c r="G4" s="293"/>
      <c r="H4" s="294"/>
      <c r="I4" s="292"/>
      <c r="J4" s="293"/>
      <c r="K4" s="293"/>
      <c r="L4" s="294"/>
      <c r="M4" s="287"/>
    </row>
    <row r="5" spans="1:15" s="17" customFormat="1" ht="14.25" customHeight="1">
      <c r="A5" s="326"/>
      <c r="B5" s="358"/>
      <c r="C5" s="358"/>
      <c r="D5" s="65" t="s">
        <v>42</v>
      </c>
      <c r="E5" s="65" t="s">
        <v>82</v>
      </c>
      <c r="F5" s="65" t="s">
        <v>81</v>
      </c>
      <c r="G5" s="65" t="s">
        <v>84</v>
      </c>
      <c r="H5" s="65" t="s">
        <v>83</v>
      </c>
      <c r="I5" s="65" t="s">
        <v>42</v>
      </c>
      <c r="J5" s="65" t="s">
        <v>82</v>
      </c>
      <c r="K5" s="65" t="s">
        <v>81</v>
      </c>
      <c r="L5" s="65" t="s">
        <v>80</v>
      </c>
      <c r="M5" s="361"/>
    </row>
    <row r="6" spans="1:15" s="17" customFormat="1" ht="3.75" customHeight="1">
      <c r="A6" s="64"/>
      <c r="B6" s="37"/>
      <c r="C6" s="37"/>
      <c r="D6" s="37"/>
      <c r="E6" s="37"/>
      <c r="F6" s="37"/>
      <c r="G6" s="37"/>
      <c r="H6" s="37"/>
      <c r="I6" s="267"/>
      <c r="J6" s="267"/>
      <c r="K6" s="267"/>
      <c r="L6" s="267"/>
      <c r="M6" s="37"/>
    </row>
    <row r="7" spans="1:15" s="17" customFormat="1" ht="9" customHeight="1">
      <c r="A7" s="60" t="s">
        <v>139</v>
      </c>
      <c r="B7" s="268">
        <v>2.5701632661080711</v>
      </c>
      <c r="C7" s="268">
        <v>2.6385049987208595</v>
      </c>
      <c r="D7" s="268">
        <v>2.3749519805309722</v>
      </c>
      <c r="E7" s="268">
        <v>2.8969024359896456</v>
      </c>
      <c r="F7" s="268">
        <v>2.4525644256317478</v>
      </c>
      <c r="G7" s="268">
        <v>2.0854034405416919</v>
      </c>
      <c r="H7" s="268">
        <v>1.9016954430429018</v>
      </c>
      <c r="I7" s="268">
        <v>3.8301599699014655</v>
      </c>
      <c r="J7" s="268">
        <v>3.289631061789867</v>
      </c>
      <c r="K7" s="268">
        <v>3.9882781138310497</v>
      </c>
      <c r="L7" s="268">
        <v>3.7644225405721108</v>
      </c>
      <c r="M7" s="268">
        <v>4.1038457712161938</v>
      </c>
    </row>
    <row r="8" spans="1:15" s="17" customFormat="1" ht="9" customHeight="1">
      <c r="A8" s="22" t="s">
        <v>69</v>
      </c>
      <c r="B8" s="77">
        <v>1.9777810384024788</v>
      </c>
      <c r="C8" s="77">
        <v>1.9869475409283732</v>
      </c>
      <c r="D8" s="77">
        <v>1.8228831595380246</v>
      </c>
      <c r="E8" s="77">
        <v>2.1487409667686062</v>
      </c>
      <c r="F8" s="77">
        <v>1.8872720023640024</v>
      </c>
      <c r="G8" s="77">
        <v>1.725263852383222</v>
      </c>
      <c r="H8" s="77">
        <v>1.5775114083810342</v>
      </c>
      <c r="I8" s="77">
        <v>2.7837562453507232</v>
      </c>
      <c r="J8" s="77">
        <v>2.3972519731559894</v>
      </c>
      <c r="K8" s="66">
        <v>2.8089587836656853</v>
      </c>
      <c r="L8" s="66">
        <v>3.1204563409475106</v>
      </c>
      <c r="M8" s="77">
        <v>3.6196395858573442</v>
      </c>
    </row>
    <row r="9" spans="1:15" s="17" customFormat="1" ht="9" customHeight="1">
      <c r="A9" s="22" t="s">
        <v>131</v>
      </c>
      <c r="B9" s="77">
        <v>2.9531190689960045</v>
      </c>
      <c r="C9" s="77">
        <v>3.0527813578860212</v>
      </c>
      <c r="D9" s="77">
        <v>2.7469107958007877</v>
      </c>
      <c r="E9" s="77">
        <v>3.1698916767733003</v>
      </c>
      <c r="F9" s="77">
        <v>2.7992338026025814</v>
      </c>
      <c r="G9" s="77">
        <v>2.4045087062094912</v>
      </c>
      <c r="H9" s="77">
        <v>2.3039056350911529</v>
      </c>
      <c r="I9" s="77">
        <v>4.3553812172400379</v>
      </c>
      <c r="J9" s="77">
        <v>3.7694300096111557</v>
      </c>
      <c r="K9" s="66">
        <v>4.5403815618160595</v>
      </c>
      <c r="L9" s="66">
        <v>4.1697060097194827</v>
      </c>
      <c r="M9" s="77">
        <v>4.3021574801073408</v>
      </c>
    </row>
    <row r="10" spans="1:15" s="17" customFormat="1" ht="9" customHeight="1">
      <c r="A10" s="58" t="s">
        <v>130</v>
      </c>
      <c r="B10" s="77">
        <v>3.2422735772604478</v>
      </c>
      <c r="C10" s="77">
        <v>3.4011795095779851</v>
      </c>
      <c r="D10" s="77">
        <v>3.0323625370362937</v>
      </c>
      <c r="E10" s="77">
        <v>3.6326157962117982</v>
      </c>
      <c r="F10" s="77">
        <v>3.1576104002925698</v>
      </c>
      <c r="G10" s="77">
        <v>2.5290685970867353</v>
      </c>
      <c r="H10" s="77">
        <v>2.3493343907208191</v>
      </c>
      <c r="I10" s="77">
        <v>4.6736026822263517</v>
      </c>
      <c r="J10" s="77">
        <v>4.1262979350209505</v>
      </c>
      <c r="K10" s="66">
        <v>4.8527173169231075</v>
      </c>
      <c r="L10" s="66">
        <v>4.3859352800931717</v>
      </c>
      <c r="M10" s="77">
        <v>4.4887209783523838</v>
      </c>
    </row>
    <row r="11" spans="1:15" s="17" customFormat="1" ht="9" customHeight="1">
      <c r="A11" s="48" t="s">
        <v>129</v>
      </c>
      <c r="B11" s="77">
        <v>3.0323091470323917</v>
      </c>
      <c r="C11" s="77">
        <v>3.1664537740442342</v>
      </c>
      <c r="D11" s="77">
        <v>2.8577925903054222</v>
      </c>
      <c r="E11" s="77">
        <v>3.3549771493379681</v>
      </c>
      <c r="F11" s="77">
        <v>3.004903158513561</v>
      </c>
      <c r="G11" s="77">
        <v>2.4813359709009957</v>
      </c>
      <c r="H11" s="77">
        <v>2.314992038091034</v>
      </c>
      <c r="I11" s="77">
        <v>4.4852680107341909</v>
      </c>
      <c r="J11" s="77">
        <v>3.8138605736005529</v>
      </c>
      <c r="K11" s="66">
        <v>4.6389784106497371</v>
      </c>
      <c r="L11" s="66">
        <v>4.3416210840377927</v>
      </c>
      <c r="M11" s="77">
        <v>4.2779483208422064</v>
      </c>
    </row>
    <row r="12" spans="1:15" s="17" customFormat="1" ht="9" customHeight="1">
      <c r="A12" s="59" t="s">
        <v>128</v>
      </c>
      <c r="B12" s="77">
        <v>3.750139236981342</v>
      </c>
      <c r="C12" s="77">
        <v>4.0521457385775443</v>
      </c>
      <c r="D12" s="77">
        <v>3.7448886166877737</v>
      </c>
      <c r="E12" s="77">
        <v>4.1828841211976329</v>
      </c>
      <c r="F12" s="77">
        <v>4.0867322787358962</v>
      </c>
      <c r="G12" s="77">
        <v>2.6304169975215959</v>
      </c>
      <c r="H12" s="77">
        <v>2.4628407054607186</v>
      </c>
      <c r="I12" s="77">
        <v>5.3878092576048395</v>
      </c>
      <c r="J12" s="77">
        <v>4.2344747927707571</v>
      </c>
      <c r="K12" s="66">
        <v>5.66699291911356</v>
      </c>
      <c r="L12" s="66">
        <v>4.9942864479681583</v>
      </c>
      <c r="M12" s="77">
        <v>4.6933954933954931</v>
      </c>
    </row>
    <row r="13" spans="1:15" s="17" customFormat="1" ht="9" customHeight="1">
      <c r="A13" s="59" t="s">
        <v>127</v>
      </c>
      <c r="B13" s="77">
        <v>3.0408362393478208</v>
      </c>
      <c r="C13" s="77">
        <v>3.1706815758998075</v>
      </c>
      <c r="D13" s="77">
        <v>3.0078651583464113</v>
      </c>
      <c r="E13" s="77">
        <v>3.6041747197526091</v>
      </c>
      <c r="F13" s="77">
        <v>3.1532755882304784</v>
      </c>
      <c r="G13" s="77">
        <v>2.346807191568506</v>
      </c>
      <c r="H13" s="77">
        <v>2.4703908984830809</v>
      </c>
      <c r="I13" s="77">
        <v>3.9405375035115648</v>
      </c>
      <c r="J13" s="77">
        <v>3.8473945409429278</v>
      </c>
      <c r="K13" s="66">
        <v>4.0561385099685205</v>
      </c>
      <c r="L13" s="66">
        <v>3.4338184338184337</v>
      </c>
      <c r="M13" s="77">
        <v>3.7401448109412709</v>
      </c>
    </row>
    <row r="14" spans="1:15" s="17" customFormat="1" ht="9" customHeight="1">
      <c r="A14" s="59" t="s">
        <v>126</v>
      </c>
      <c r="B14" s="77">
        <v>3.1603388766865392</v>
      </c>
      <c r="C14" s="77">
        <v>3.329896907216495</v>
      </c>
      <c r="D14" s="77">
        <v>3.0902378839157705</v>
      </c>
      <c r="E14" s="77">
        <v>3.315845206006931</v>
      </c>
      <c r="F14" s="77">
        <v>3.2066990160398978</v>
      </c>
      <c r="G14" s="77">
        <v>2.8177726280137261</v>
      </c>
      <c r="H14" s="77">
        <v>2.464097005825769</v>
      </c>
      <c r="I14" s="77">
        <v>4.276399626199983</v>
      </c>
      <c r="J14" s="77">
        <v>3.8527885862516209</v>
      </c>
      <c r="K14" s="66">
        <v>4.4993983152827921</v>
      </c>
      <c r="L14" s="66">
        <v>3.7771026543012476</v>
      </c>
      <c r="M14" s="77">
        <v>4.4505897354160027</v>
      </c>
    </row>
    <row r="15" spans="1:15" s="17" customFormat="1" ht="9" customHeight="1">
      <c r="A15" s="59" t="s">
        <v>125</v>
      </c>
      <c r="B15" s="77">
        <v>3.3225961857930764</v>
      </c>
      <c r="C15" s="77">
        <v>3.6714879467996675</v>
      </c>
      <c r="D15" s="77">
        <v>3.2956032656113674</v>
      </c>
      <c r="E15" s="77">
        <v>4.3129035672700331</v>
      </c>
      <c r="F15" s="77">
        <v>3.5884518300378625</v>
      </c>
      <c r="G15" s="77">
        <v>2.6125170998632012</v>
      </c>
      <c r="H15" s="77">
        <v>2.6024369016536117</v>
      </c>
      <c r="I15" s="77">
        <v>5.3641992882562279</v>
      </c>
      <c r="J15" s="77">
        <v>3.6570247933884299</v>
      </c>
      <c r="K15" s="66">
        <v>5.4928309436478822</v>
      </c>
      <c r="L15" s="66">
        <v>5.2917487415189326</v>
      </c>
      <c r="M15" s="77">
        <v>3.8591397849462363</v>
      </c>
    </row>
    <row r="16" spans="1:15" s="17" customFormat="1" ht="9" customHeight="1">
      <c r="A16" s="59" t="s">
        <v>124</v>
      </c>
      <c r="B16" s="77">
        <v>3.6780916039900373</v>
      </c>
      <c r="C16" s="77">
        <v>3.9142470425400133</v>
      </c>
      <c r="D16" s="77">
        <v>3.532381220347534</v>
      </c>
      <c r="E16" s="77">
        <v>3.6061519566795059</v>
      </c>
      <c r="F16" s="77">
        <v>3.8339069280263356</v>
      </c>
      <c r="G16" s="77">
        <v>2.7930083753836552</v>
      </c>
      <c r="H16" s="77">
        <v>2.6259937780850331</v>
      </c>
      <c r="I16" s="77">
        <v>5.4996409218515376</v>
      </c>
      <c r="J16" s="77">
        <v>4.3615863141524107</v>
      </c>
      <c r="K16" s="66">
        <v>5.5264814315259416</v>
      </c>
      <c r="L16" s="66">
        <v>5.8999999999999995</v>
      </c>
      <c r="M16" s="77">
        <v>5.2234709570566666</v>
      </c>
    </row>
    <row r="17" spans="1:13" s="17" customFormat="1" ht="9" customHeight="1">
      <c r="A17" s="59" t="s">
        <v>123</v>
      </c>
      <c r="B17" s="77">
        <v>2.3020126091683988</v>
      </c>
      <c r="C17" s="77">
        <v>2.3299533239323345</v>
      </c>
      <c r="D17" s="77">
        <v>2.2383982335539114</v>
      </c>
      <c r="E17" s="77">
        <v>2.402534636451509</v>
      </c>
      <c r="F17" s="77">
        <v>2.2605437305062792</v>
      </c>
      <c r="G17" s="77">
        <v>2.2281375451033965</v>
      </c>
      <c r="H17" s="77">
        <v>2.0476683417085426</v>
      </c>
      <c r="I17" s="77">
        <v>2.9405852133124859</v>
      </c>
      <c r="J17" s="77">
        <v>3.0354777927321672</v>
      </c>
      <c r="K17" s="66">
        <v>2.9152718954544423</v>
      </c>
      <c r="L17" s="66">
        <v>2.9578183674213423</v>
      </c>
      <c r="M17" s="77">
        <v>2.8270561458488213</v>
      </c>
    </row>
    <row r="18" spans="1:13" s="17" customFormat="1" ht="9" customHeight="1">
      <c r="A18" s="59" t="s">
        <v>122</v>
      </c>
      <c r="B18" s="77">
        <v>4.003904475545653</v>
      </c>
      <c r="C18" s="77">
        <v>4.2821581674249796</v>
      </c>
      <c r="D18" s="77">
        <v>3.7174183012095332</v>
      </c>
      <c r="E18" s="77">
        <v>4.5195808474835548</v>
      </c>
      <c r="F18" s="77">
        <v>3.8590560792025497</v>
      </c>
      <c r="G18" s="77">
        <v>2.8828313738122082</v>
      </c>
      <c r="H18" s="77">
        <v>2.584672109560179</v>
      </c>
      <c r="I18" s="77">
        <v>6.4438511459788055</v>
      </c>
      <c r="J18" s="77">
        <v>5.4644257703081234</v>
      </c>
      <c r="K18" s="66">
        <v>6.7270068248293793</v>
      </c>
      <c r="L18" s="66">
        <v>5.6957649092480551</v>
      </c>
      <c r="M18" s="77">
        <v>6.1797992090051714</v>
      </c>
    </row>
    <row r="19" spans="1:13" s="17" customFormat="1" ht="9" customHeight="1">
      <c r="A19" s="59" t="s">
        <v>121</v>
      </c>
      <c r="B19" s="77">
        <v>2.7573475236819789</v>
      </c>
      <c r="C19" s="77">
        <v>2.8370995367818219</v>
      </c>
      <c r="D19" s="77">
        <v>2.6627200210715389</v>
      </c>
      <c r="E19" s="77">
        <v>3.0069818924902085</v>
      </c>
      <c r="F19" s="77">
        <v>2.6989633573011567</v>
      </c>
      <c r="G19" s="77">
        <v>2.5491629786415242</v>
      </c>
      <c r="H19" s="77">
        <v>2.2682839111857032</v>
      </c>
      <c r="I19" s="77">
        <v>3.9411870611534536</v>
      </c>
      <c r="J19" s="77">
        <v>3.5492785522132548</v>
      </c>
      <c r="K19" s="66">
        <v>4.1054519265394314</v>
      </c>
      <c r="L19" s="66">
        <v>3.5894203000633942</v>
      </c>
      <c r="M19" s="77">
        <v>3.7283610055691456</v>
      </c>
    </row>
    <row r="20" spans="1:13" s="17" customFormat="1" ht="9" customHeight="1">
      <c r="A20" s="59" t="s">
        <v>120</v>
      </c>
      <c r="B20" s="77">
        <v>4.1681485111324248</v>
      </c>
      <c r="C20" s="77">
        <v>4.3257619543020072</v>
      </c>
      <c r="D20" s="77">
        <v>3.513410463270549</v>
      </c>
      <c r="E20" s="77">
        <v>3.9363133372160743</v>
      </c>
      <c r="F20" s="77">
        <v>3.5927156167477703</v>
      </c>
      <c r="G20" s="77">
        <v>2.9152631453211972</v>
      </c>
      <c r="H20" s="77">
        <v>2.5073098330241188</v>
      </c>
      <c r="I20" s="77">
        <v>4.9495699973401885</v>
      </c>
      <c r="J20" s="77">
        <v>4.6165706276280956</v>
      </c>
      <c r="K20" s="66">
        <v>5.0329170545870916</v>
      </c>
      <c r="L20" s="66">
        <v>4.4093216428241808</v>
      </c>
      <c r="M20" s="77">
        <v>5.147191327608053</v>
      </c>
    </row>
    <row r="21" spans="1:13" s="17" customFormat="1" ht="9" customHeight="1">
      <c r="A21" s="59" t="s">
        <v>119</v>
      </c>
      <c r="B21" s="77">
        <v>2.3755787521648211</v>
      </c>
      <c r="C21" s="77">
        <v>2.4353530642030665</v>
      </c>
      <c r="D21" s="77">
        <v>2.3180195263837509</v>
      </c>
      <c r="E21" s="77">
        <v>2.670557597473358</v>
      </c>
      <c r="F21" s="77">
        <v>2.2406739008491461</v>
      </c>
      <c r="G21" s="77">
        <v>2.3404871007045616</v>
      </c>
      <c r="H21" s="77">
        <v>2.2789989801521928</v>
      </c>
      <c r="I21" s="77">
        <v>2.8911945830779562</v>
      </c>
      <c r="J21" s="77">
        <v>2.8960517510595585</v>
      </c>
      <c r="K21" s="66">
        <v>2.874670469769653</v>
      </c>
      <c r="L21" s="66">
        <v>2.9454901370275559</v>
      </c>
      <c r="M21" s="77">
        <v>3.8642083923038673</v>
      </c>
    </row>
    <row r="22" spans="1:13" s="17" customFormat="1" ht="9" customHeight="1">
      <c r="A22" s="59" t="s">
        <v>118</v>
      </c>
      <c r="B22" s="77">
        <v>3.6743721812849643</v>
      </c>
      <c r="C22" s="77">
        <v>3.8838533695640858</v>
      </c>
      <c r="D22" s="77">
        <v>3.0887497579552052</v>
      </c>
      <c r="E22" s="77">
        <v>3.2952417822200322</v>
      </c>
      <c r="F22" s="77">
        <v>3.2860243965612934</v>
      </c>
      <c r="G22" s="77">
        <v>2.7254810752582874</v>
      </c>
      <c r="H22" s="77">
        <v>2.5195510352931643</v>
      </c>
      <c r="I22" s="77">
        <v>5.8421965765626203</v>
      </c>
      <c r="J22" s="77">
        <v>4.0871299279030522</v>
      </c>
      <c r="K22" s="66">
        <v>6.0106901188035886</v>
      </c>
      <c r="L22" s="66">
        <v>6.1419436330622874</v>
      </c>
      <c r="M22" s="77">
        <v>5.3986368935521467</v>
      </c>
    </row>
    <row r="23" spans="1:13" s="17" customFormat="1" ht="9" customHeight="1">
      <c r="A23" s="59" t="s">
        <v>117</v>
      </c>
      <c r="B23" s="77">
        <v>3.5173200461706737</v>
      </c>
      <c r="C23" s="77">
        <v>3.685905161625691</v>
      </c>
      <c r="D23" s="77">
        <v>3.3560077058575195</v>
      </c>
      <c r="E23" s="77">
        <v>4.3865597433841224</v>
      </c>
      <c r="F23" s="77">
        <v>3.6834884248751698</v>
      </c>
      <c r="G23" s="77">
        <v>2.6127947573260073</v>
      </c>
      <c r="H23" s="77">
        <v>2.8207055759441224</v>
      </c>
      <c r="I23" s="77">
        <v>5.2079191046980622</v>
      </c>
      <c r="J23" s="77">
        <v>3.6941896024464835</v>
      </c>
      <c r="K23" s="66">
        <v>5.1120423027037818</v>
      </c>
      <c r="L23" s="66">
        <v>5.578572510986513</v>
      </c>
      <c r="M23" s="77">
        <v>4.4554327106366758</v>
      </c>
    </row>
    <row r="24" spans="1:13" s="17" customFormat="1" ht="9" customHeight="1">
      <c r="A24" s="59" t="s">
        <v>115</v>
      </c>
      <c r="B24" s="77">
        <v>3.1953420523138831</v>
      </c>
      <c r="C24" s="77">
        <v>3.2425922820801496</v>
      </c>
      <c r="D24" s="77">
        <v>3.1616265352855457</v>
      </c>
      <c r="E24" s="77">
        <v>3.3896405492730208</v>
      </c>
      <c r="F24" s="77">
        <v>3.0721727542552544</v>
      </c>
      <c r="G24" s="77">
        <v>3.1353187489318066</v>
      </c>
      <c r="H24" s="77">
        <v>3.3904695409320995</v>
      </c>
      <c r="I24" s="77">
        <v>3.7606481481481477</v>
      </c>
      <c r="J24" s="77">
        <v>3.4690949227373067</v>
      </c>
      <c r="K24" s="66">
        <v>3.8742690058479536</v>
      </c>
      <c r="L24" s="66">
        <v>3.5469858156028375</v>
      </c>
      <c r="M24" s="77">
        <v>3.857224770642202</v>
      </c>
    </row>
    <row r="25" spans="1:13" s="17" customFormat="1" ht="9" customHeight="1">
      <c r="A25" s="59" t="s">
        <v>114</v>
      </c>
      <c r="B25" s="77">
        <v>3.6865582207981427</v>
      </c>
      <c r="C25" s="77">
        <v>3.9085967694747703</v>
      </c>
      <c r="D25" s="77">
        <v>3.2221992601624336</v>
      </c>
      <c r="E25" s="77">
        <v>3.8145406657281686</v>
      </c>
      <c r="F25" s="77">
        <v>3.3043164577836412</v>
      </c>
      <c r="G25" s="77">
        <v>2.6065826052422558</v>
      </c>
      <c r="H25" s="77">
        <v>2.4638583838714965</v>
      </c>
      <c r="I25" s="77">
        <v>5.9617452671670215</v>
      </c>
      <c r="J25" s="77">
        <v>4.8655750190403655</v>
      </c>
      <c r="K25" s="66">
        <v>6.1542192046556741</v>
      </c>
      <c r="L25" s="66">
        <v>6.1254794520547948</v>
      </c>
      <c r="M25" s="77">
        <v>5.603555275060482</v>
      </c>
    </row>
    <row r="26" spans="1:13" s="17" customFormat="1" ht="9" customHeight="1">
      <c r="A26" s="59" t="s">
        <v>113</v>
      </c>
      <c r="B26" s="77">
        <v>3.0484110041111596</v>
      </c>
      <c r="C26" s="77">
        <v>3.1262973104592606</v>
      </c>
      <c r="D26" s="77">
        <v>2.9743442380359149</v>
      </c>
      <c r="E26" s="77">
        <v>3.3503732324560516</v>
      </c>
      <c r="F26" s="77">
        <v>2.9839476893888057</v>
      </c>
      <c r="G26" s="77">
        <v>2.6183806434947332</v>
      </c>
      <c r="H26" s="77">
        <v>3.1752711133442197</v>
      </c>
      <c r="I26" s="77">
        <v>4.064876543209877</v>
      </c>
      <c r="J26" s="77">
        <v>3.4472309299895509</v>
      </c>
      <c r="K26" s="66">
        <v>4.1627938273820204</v>
      </c>
      <c r="L26" s="66">
        <v>4.0937898089171973</v>
      </c>
      <c r="M26" s="77">
        <v>3.6963426371511066</v>
      </c>
    </row>
    <row r="27" spans="1:13" s="17" customFormat="1" ht="9" customHeight="1">
      <c r="A27" s="57" t="s">
        <v>112</v>
      </c>
      <c r="B27" s="77">
        <v>3.5083168381798093</v>
      </c>
      <c r="C27" s="77">
        <v>3.6270815365222586</v>
      </c>
      <c r="D27" s="77">
        <v>3.1979260518487034</v>
      </c>
      <c r="E27" s="77">
        <v>3.5787037037037033</v>
      </c>
      <c r="F27" s="77">
        <v>3.3588032220943616</v>
      </c>
      <c r="G27" s="77">
        <v>2.6090675791274593</v>
      </c>
      <c r="H27" s="77">
        <v>2.6402315484804628</v>
      </c>
      <c r="I27" s="77">
        <v>5.8914919852034533</v>
      </c>
      <c r="J27" s="77">
        <v>6.2705283259070663</v>
      </c>
      <c r="K27" s="66">
        <v>5.8845258419990696</v>
      </c>
      <c r="L27" s="66">
        <v>5.284454244762955</v>
      </c>
      <c r="M27" s="77">
        <v>4.1542503283918188</v>
      </c>
    </row>
    <row r="28" spans="1:13" s="57" customFormat="1" ht="9" customHeight="1">
      <c r="A28" s="57" t="s">
        <v>333</v>
      </c>
      <c r="B28" s="77">
        <v>4.2087705738526102</v>
      </c>
      <c r="C28" s="77">
        <v>4.3646948270391883</v>
      </c>
      <c r="D28" s="77">
        <v>3.9267419992410466</v>
      </c>
      <c r="E28" s="77">
        <v>4.2765131093734503</v>
      </c>
      <c r="F28" s="77">
        <v>4.0349011544646496</v>
      </c>
      <c r="G28" s="77">
        <v>2.9920544441293742</v>
      </c>
      <c r="H28" s="77">
        <v>2.6503206266709047</v>
      </c>
      <c r="I28" s="77">
        <v>5.1491058042407376</v>
      </c>
      <c r="J28" s="77">
        <v>4.6622011427303489</v>
      </c>
      <c r="K28" s="66">
        <v>5.3547517968339138</v>
      </c>
      <c r="L28" s="66">
        <v>4.6657693688150541</v>
      </c>
      <c r="M28" s="77">
        <v>4.9495633838903563</v>
      </c>
    </row>
    <row r="29" spans="1:13" s="17" customFormat="1" ht="9" customHeight="1">
      <c r="A29" s="57" t="s">
        <v>111</v>
      </c>
      <c r="B29" s="77">
        <v>2.5345605635353037</v>
      </c>
      <c r="C29" s="77">
        <v>2.5828226230082296</v>
      </c>
      <c r="D29" s="77">
        <v>2.4040929879655191</v>
      </c>
      <c r="E29" s="77">
        <v>2.6077235772357725</v>
      </c>
      <c r="F29" s="77">
        <v>2.3927705223880595</v>
      </c>
      <c r="G29" s="77">
        <v>2.2297665369649806</v>
      </c>
      <c r="H29" s="77">
        <v>2.309772901250319</v>
      </c>
      <c r="I29" s="77">
        <v>3.3505296194586114</v>
      </c>
      <c r="J29" s="77">
        <v>3.6972281449893387</v>
      </c>
      <c r="K29" s="66">
        <v>3.2827390343957084</v>
      </c>
      <c r="L29" s="66">
        <v>2.8275862068965516</v>
      </c>
      <c r="M29" s="77">
        <v>3.8506177461624862</v>
      </c>
    </row>
    <row r="30" spans="1:13" s="17" customFormat="1" ht="9" customHeight="1">
      <c r="A30" s="48" t="s">
        <v>110</v>
      </c>
      <c r="B30" s="77">
        <v>2.845087593898771</v>
      </c>
      <c r="C30" s="77">
        <v>2.9266859810075649</v>
      </c>
      <c r="D30" s="77">
        <v>2.7264782487031018</v>
      </c>
      <c r="E30" s="77">
        <v>3.2154395862717444</v>
      </c>
      <c r="F30" s="77">
        <v>2.7327970106980159</v>
      </c>
      <c r="G30" s="77">
        <v>2.3050721954831541</v>
      </c>
      <c r="H30" s="77">
        <v>2.2637871674491392</v>
      </c>
      <c r="I30" s="77">
        <v>3.5812971342383109</v>
      </c>
      <c r="J30" s="77">
        <v>2.9267708452150107</v>
      </c>
      <c r="K30" s="66">
        <v>4.0342646283605692</v>
      </c>
      <c r="L30" s="66">
        <v>3.1404734187039192</v>
      </c>
      <c r="M30" s="77">
        <v>3.6661349960124703</v>
      </c>
    </row>
    <row r="31" spans="1:13" s="17" customFormat="1" ht="9" customHeight="1">
      <c r="A31" s="48" t="s">
        <v>109</v>
      </c>
      <c r="B31" s="77">
        <v>2.8137861207105539</v>
      </c>
      <c r="C31" s="77">
        <v>2.8922446338043364</v>
      </c>
      <c r="D31" s="77">
        <v>2.7345865400820184</v>
      </c>
      <c r="E31" s="77">
        <v>3.0691394116572264</v>
      </c>
      <c r="F31" s="77">
        <v>2.6499610531235396</v>
      </c>
      <c r="G31" s="77">
        <v>2.6628645530090509</v>
      </c>
      <c r="H31" s="77">
        <v>2.6570750746154435</v>
      </c>
      <c r="I31" s="77">
        <v>3.5000737680731784</v>
      </c>
      <c r="J31" s="77">
        <v>3.4186550976138825</v>
      </c>
      <c r="K31" s="66">
        <v>3.5714623757690487</v>
      </c>
      <c r="L31" s="66">
        <v>3.3383233532934131</v>
      </c>
      <c r="M31" s="77">
        <v>3.9979965655409271</v>
      </c>
    </row>
    <row r="32" spans="1:13" s="17" customFormat="1" ht="9" customHeight="1">
      <c r="A32" s="58" t="s">
        <v>108</v>
      </c>
      <c r="B32" s="77">
        <v>2.7596258815782631</v>
      </c>
      <c r="C32" s="77">
        <v>2.7406784732990563</v>
      </c>
      <c r="D32" s="77">
        <v>2.6423024714759151</v>
      </c>
      <c r="E32" s="77">
        <v>2.8051361552979239</v>
      </c>
      <c r="F32" s="77">
        <v>2.6399724085695735</v>
      </c>
      <c r="G32" s="77">
        <v>2.6065721649484539</v>
      </c>
      <c r="H32" s="77">
        <v>2.4874633361718228</v>
      </c>
      <c r="I32" s="77">
        <v>3.3105567928730513</v>
      </c>
      <c r="J32" s="77">
        <v>3.154471544715447</v>
      </c>
      <c r="K32" s="66">
        <v>3.4334817701085441</v>
      </c>
      <c r="L32" s="66">
        <v>2.9807692307692308</v>
      </c>
      <c r="M32" s="77">
        <v>3.7269559708584099</v>
      </c>
    </row>
    <row r="33" spans="1:15" s="17" customFormat="1" ht="9" customHeight="1">
      <c r="A33" s="57" t="s">
        <v>107</v>
      </c>
      <c r="B33" s="77">
        <v>2.9682837080548241</v>
      </c>
      <c r="C33" s="77">
        <v>2.938504936530324</v>
      </c>
      <c r="D33" s="77">
        <v>2.8900984741911051</v>
      </c>
      <c r="E33" s="77">
        <v>3.0172963689892054</v>
      </c>
      <c r="F33" s="77">
        <v>2.9828805885681948</v>
      </c>
      <c r="G33" s="77">
        <v>2.6772865405352415</v>
      </c>
      <c r="H33" s="77">
        <v>2.7647412755716005</v>
      </c>
      <c r="I33" s="77">
        <v>3.1383720930232557</v>
      </c>
      <c r="J33" s="77">
        <v>2.7242339832869082</v>
      </c>
      <c r="K33" s="66">
        <v>3.2479541734860882</v>
      </c>
      <c r="L33" s="66">
        <v>3.2446043165467624</v>
      </c>
      <c r="M33" s="77">
        <v>4.3783783783783781</v>
      </c>
    </row>
    <row r="34" spans="1:15" s="17" customFormat="1" ht="9" customHeight="1">
      <c r="A34" s="57" t="s">
        <v>106</v>
      </c>
      <c r="B34" s="77">
        <v>2.6875845027740217</v>
      </c>
      <c r="C34" s="77">
        <v>2.6674989751425486</v>
      </c>
      <c r="D34" s="77">
        <v>2.5447286114827725</v>
      </c>
      <c r="E34" s="77">
        <v>2.7247676579925653</v>
      </c>
      <c r="F34" s="77">
        <v>2.5020860198740804</v>
      </c>
      <c r="G34" s="77">
        <v>2.5813489982167206</v>
      </c>
      <c r="H34" s="77">
        <v>2.360248447204969</v>
      </c>
      <c r="I34" s="77">
        <v>3.3417148869016304</v>
      </c>
      <c r="J34" s="77">
        <v>3.2239208633093521</v>
      </c>
      <c r="K34" s="66">
        <v>3.4714956405097248</v>
      </c>
      <c r="L34" s="66">
        <v>2.95292331055429</v>
      </c>
      <c r="M34" s="77">
        <v>3.5527900441589719</v>
      </c>
    </row>
    <row r="35" spans="1:15" s="17" customFormat="1" ht="9" customHeight="1">
      <c r="A35" s="58" t="s">
        <v>105</v>
      </c>
      <c r="B35" s="77">
        <v>2.3111484062193157</v>
      </c>
      <c r="C35" s="77">
        <v>2.2956560799215784</v>
      </c>
      <c r="D35" s="77">
        <v>2.2125306284935169</v>
      </c>
      <c r="E35" s="77">
        <v>2.4645949559315152</v>
      </c>
      <c r="F35" s="77">
        <v>2.1304469255506135</v>
      </c>
      <c r="G35" s="77">
        <v>2.102694351317429</v>
      </c>
      <c r="H35" s="77">
        <v>2.1973314473409409</v>
      </c>
      <c r="I35" s="77">
        <v>2.8772070148890752</v>
      </c>
      <c r="J35" s="77">
        <v>2.7804039864065064</v>
      </c>
      <c r="K35" s="66">
        <v>2.9444539643915895</v>
      </c>
      <c r="L35" s="66">
        <v>2.7029417299128147</v>
      </c>
      <c r="M35" s="77">
        <v>3.395540393552853</v>
      </c>
      <c r="N35" s="20"/>
    </row>
    <row r="36" spans="1:15" s="17" customFormat="1" ht="9" customHeight="1">
      <c r="A36" s="57" t="s">
        <v>104</v>
      </c>
      <c r="B36" s="77">
        <v>2.3341517429491621</v>
      </c>
      <c r="C36" s="77">
        <v>2.3073153905248565</v>
      </c>
      <c r="D36" s="77">
        <v>2.2665008349195412</v>
      </c>
      <c r="E36" s="77">
        <v>2.5828034257149159</v>
      </c>
      <c r="F36" s="77">
        <v>2.214094069085379</v>
      </c>
      <c r="G36" s="77">
        <v>2.2154323130513895</v>
      </c>
      <c r="H36" s="77">
        <v>2.2456208116993945</v>
      </c>
      <c r="I36" s="77">
        <v>2.6951797220538385</v>
      </c>
      <c r="J36" s="77">
        <v>2.9720679516497879</v>
      </c>
      <c r="K36" s="66">
        <v>2.6375422444936492</v>
      </c>
      <c r="L36" s="66">
        <v>2.7643467643467647</v>
      </c>
      <c r="M36" s="77">
        <v>3.079668487113155</v>
      </c>
      <c r="N36" s="20"/>
    </row>
    <row r="37" spans="1:15" s="17" customFormat="1" ht="9" customHeight="1">
      <c r="A37" s="57" t="s">
        <v>103</v>
      </c>
      <c r="B37" s="77">
        <v>2.4813969309849577</v>
      </c>
      <c r="C37" s="77">
        <v>2.5214010623742111</v>
      </c>
      <c r="D37" s="77">
        <v>2.242222160074645</v>
      </c>
      <c r="E37" s="77">
        <v>2.6382894665140864</v>
      </c>
      <c r="F37" s="77">
        <v>2.2098563854941884</v>
      </c>
      <c r="G37" s="77">
        <v>2.0227401100395386</v>
      </c>
      <c r="H37" s="77">
        <v>2.1744602781807325</v>
      </c>
      <c r="I37" s="77">
        <v>3.903297251770284</v>
      </c>
      <c r="J37" s="77">
        <v>3.2907063197026023</v>
      </c>
      <c r="K37" s="66">
        <v>4.1809169764560101</v>
      </c>
      <c r="L37" s="66">
        <v>2.9254734270006106</v>
      </c>
      <c r="M37" s="77">
        <v>4.4692313587248069</v>
      </c>
    </row>
    <row r="38" spans="1:15" s="17" customFormat="1" ht="9" customHeight="1">
      <c r="A38" s="57" t="s">
        <v>102</v>
      </c>
      <c r="B38" s="77">
        <v>2.2588727145003609</v>
      </c>
      <c r="C38" s="77">
        <v>2.2378780055279988</v>
      </c>
      <c r="D38" s="77">
        <v>2.1807626850312674</v>
      </c>
      <c r="E38" s="77">
        <v>2.4191303490398419</v>
      </c>
      <c r="F38" s="77">
        <v>2.0688126515137313</v>
      </c>
      <c r="G38" s="77">
        <v>1.9990592130498859</v>
      </c>
      <c r="H38" s="77">
        <v>2.1160265179417026</v>
      </c>
      <c r="I38" s="77">
        <v>2.6499641713033215</v>
      </c>
      <c r="J38" s="77">
        <v>2.6697345500870968</v>
      </c>
      <c r="K38" s="66">
        <v>2.6510580094939256</v>
      </c>
      <c r="L38" s="66">
        <v>2.5286586273634062</v>
      </c>
      <c r="M38" s="77">
        <v>2.9804424702432293</v>
      </c>
    </row>
    <row r="39" spans="1:15" s="17" customFormat="1" ht="9" customHeight="1">
      <c r="A39" s="57" t="s">
        <v>101</v>
      </c>
      <c r="B39" s="77">
        <v>2.2561041963266284</v>
      </c>
      <c r="C39" s="77">
        <v>2.2339771553313352</v>
      </c>
      <c r="D39" s="77">
        <v>2.1771163217428748</v>
      </c>
      <c r="E39" s="77">
        <v>2.4227486456097314</v>
      </c>
      <c r="F39" s="77">
        <v>2.0958150444538344</v>
      </c>
      <c r="G39" s="77">
        <v>2.1804715979880944</v>
      </c>
      <c r="H39" s="77">
        <v>2.1629520087320868</v>
      </c>
      <c r="I39" s="77">
        <v>2.6393176279447599</v>
      </c>
      <c r="J39" s="77">
        <v>2.9204309987567343</v>
      </c>
      <c r="K39" s="66">
        <v>2.5328443533599394</v>
      </c>
      <c r="L39" s="66">
        <v>2.8056004308023694</v>
      </c>
      <c r="M39" s="77">
        <v>3.1157800051400666</v>
      </c>
    </row>
    <row r="40" spans="1:15" s="17" customFormat="1" ht="9" customHeight="1">
      <c r="A40" s="58" t="s">
        <v>100</v>
      </c>
      <c r="B40" s="77">
        <v>2.0712020411569734</v>
      </c>
      <c r="C40" s="77">
        <v>2.0621508694759094</v>
      </c>
      <c r="D40" s="77">
        <v>2.0059172657410294</v>
      </c>
      <c r="E40" s="77">
        <v>2.3314486214151255</v>
      </c>
      <c r="F40" s="77">
        <v>1.8327330052800508</v>
      </c>
      <c r="G40" s="77">
        <v>2.2060670931554358</v>
      </c>
      <c r="H40" s="77">
        <v>2.061974817760106</v>
      </c>
      <c r="I40" s="77">
        <v>2.5435815346483528</v>
      </c>
      <c r="J40" s="77">
        <v>2.7901697386233471</v>
      </c>
      <c r="K40" s="66">
        <v>2.4884366694434528</v>
      </c>
      <c r="L40" s="66">
        <v>2.2941326530612245</v>
      </c>
      <c r="M40" s="77">
        <v>2.8906297690507681</v>
      </c>
    </row>
    <row r="41" spans="1:15" s="17" customFormat="1" ht="9" customHeight="1">
      <c r="A41" s="57" t="s">
        <v>99</v>
      </c>
      <c r="B41" s="77">
        <v>1.8638603827526616</v>
      </c>
      <c r="C41" s="77">
        <v>1.840851848929727</v>
      </c>
      <c r="D41" s="77">
        <v>1.8044155052726407</v>
      </c>
      <c r="E41" s="77">
        <v>2.0003186844705056</v>
      </c>
      <c r="F41" s="77">
        <v>1.6816672145456195</v>
      </c>
      <c r="G41" s="77">
        <v>1.928331007306461</v>
      </c>
      <c r="H41" s="77">
        <v>2.0416666666666665</v>
      </c>
      <c r="I41" s="77">
        <v>2.2443510246978455</v>
      </c>
      <c r="J41" s="77">
        <v>2.3631315935591339</v>
      </c>
      <c r="K41" s="66">
        <v>2.2485493230174081</v>
      </c>
      <c r="L41" s="66">
        <v>1.8767550702028082</v>
      </c>
      <c r="M41" s="77">
        <v>2.4404341926729987</v>
      </c>
    </row>
    <row r="42" spans="1:15" s="17" customFormat="1" ht="9" customHeight="1">
      <c r="A42" s="57" t="s">
        <v>98</v>
      </c>
      <c r="B42" s="77">
        <v>1.5949886978888737</v>
      </c>
      <c r="C42" s="77">
        <v>1.5050652253883812</v>
      </c>
      <c r="D42" s="77">
        <v>1.4604693247893676</v>
      </c>
      <c r="E42" s="77">
        <v>2.0304776681813146</v>
      </c>
      <c r="F42" s="77">
        <v>1.3700963864979574</v>
      </c>
      <c r="G42" s="77">
        <v>1.5681540629403479</v>
      </c>
      <c r="H42" s="77">
        <v>1.9170068027210885</v>
      </c>
      <c r="I42" s="77">
        <v>2.1344175240623962</v>
      </c>
      <c r="J42" s="77">
        <v>3.0896414342629481</v>
      </c>
      <c r="K42" s="66">
        <v>1.9203539823008853</v>
      </c>
      <c r="L42" s="66">
        <v>2.0796703296703298</v>
      </c>
      <c r="M42" s="77">
        <v>2.6154684095860565</v>
      </c>
    </row>
    <row r="43" spans="1:15" s="17" customFormat="1" ht="9" customHeight="1">
      <c r="A43" s="57" t="s">
        <v>97</v>
      </c>
      <c r="B43" s="77">
        <v>2.2041011373169512</v>
      </c>
      <c r="C43" s="77">
        <v>2.235474737549775</v>
      </c>
      <c r="D43" s="77">
        <v>2.1960205125270886</v>
      </c>
      <c r="E43" s="77">
        <v>2.4195166438668489</v>
      </c>
      <c r="F43" s="77">
        <v>2.1194081729599463</v>
      </c>
      <c r="G43" s="77">
        <v>2.2253341495765739</v>
      </c>
      <c r="H43" s="77">
        <v>2.1341486010746711</v>
      </c>
      <c r="I43" s="77">
        <v>2.5997330565030401</v>
      </c>
      <c r="J43" s="77">
        <v>2.8420679886685551</v>
      </c>
      <c r="K43" s="66">
        <v>2.539064200217628</v>
      </c>
      <c r="L43" s="66">
        <v>2.5135869565217392</v>
      </c>
      <c r="M43" s="77">
        <v>2.6918316831683167</v>
      </c>
    </row>
    <row r="44" spans="1:15" s="17" customFormat="1" ht="9" customHeight="1">
      <c r="A44" s="57" t="s">
        <v>96</v>
      </c>
      <c r="B44" s="77">
        <v>2.0489375636734097</v>
      </c>
      <c r="C44" s="77">
        <v>2.072290483110935</v>
      </c>
      <c r="D44" s="77">
        <v>2.048215113583681</v>
      </c>
      <c r="E44" s="77">
        <v>2.1855982674607475</v>
      </c>
      <c r="F44" s="77">
        <v>2.045047432296359</v>
      </c>
      <c r="G44" s="77">
        <v>2.0063701923076924</v>
      </c>
      <c r="H44" s="77">
        <v>1.8593989910067998</v>
      </c>
      <c r="I44" s="77">
        <v>2.5090989791389258</v>
      </c>
      <c r="J44" s="77">
        <v>3.2489177489177483</v>
      </c>
      <c r="K44" s="66">
        <v>2.2838427947598254</v>
      </c>
      <c r="L44" s="66">
        <v>2.6117021276595742</v>
      </c>
      <c r="M44" s="77">
        <v>2.9864498644986455</v>
      </c>
    </row>
    <row r="45" spans="1:15" s="17" customFormat="1" ht="9" customHeight="1">
      <c r="A45" s="57" t="s">
        <v>95</v>
      </c>
      <c r="B45" s="77">
        <v>2.3286872782564623</v>
      </c>
      <c r="C45" s="77">
        <v>2.3631282621716436</v>
      </c>
      <c r="D45" s="77">
        <v>2.2977333919658078</v>
      </c>
      <c r="E45" s="77">
        <v>2.5114393368500378</v>
      </c>
      <c r="F45" s="77">
        <v>2.0751041820255933</v>
      </c>
      <c r="G45" s="77">
        <v>2.666844179358824</v>
      </c>
      <c r="H45" s="77">
        <v>2.1327402551796792</v>
      </c>
      <c r="I45" s="77">
        <v>2.7115273926011199</v>
      </c>
      <c r="J45" s="77">
        <v>2.8516402506450422</v>
      </c>
      <c r="K45" s="66">
        <v>2.7069437318282881</v>
      </c>
      <c r="L45" s="66">
        <v>2.3566047212456054</v>
      </c>
      <c r="M45" s="77">
        <v>3.2637128302333842</v>
      </c>
    </row>
    <row r="46" spans="1:15" s="17" customFormat="1" ht="9" customHeight="1">
      <c r="A46" s="58" t="s">
        <v>94</v>
      </c>
      <c r="B46" s="77">
        <v>2.3525645290047899</v>
      </c>
      <c r="C46" s="77">
        <v>2.3761251147080067</v>
      </c>
      <c r="D46" s="77">
        <v>2.2881501195362892</v>
      </c>
      <c r="E46" s="77">
        <v>2.601619599903922</v>
      </c>
      <c r="F46" s="77">
        <v>2.279260780287474</v>
      </c>
      <c r="G46" s="77">
        <v>2.0618425247051322</v>
      </c>
      <c r="H46" s="77">
        <v>2.0696452036793693</v>
      </c>
      <c r="I46" s="77">
        <v>3.0022750540325331</v>
      </c>
      <c r="J46" s="77">
        <v>3.1064314171883898</v>
      </c>
      <c r="K46" s="66">
        <v>3.1515551366635255</v>
      </c>
      <c r="L46" s="66">
        <v>2.4384037015615965</v>
      </c>
      <c r="M46" s="77">
        <v>3.1183459342694029</v>
      </c>
      <c r="O46" s="20"/>
    </row>
    <row r="47" spans="1:15" s="17" customFormat="1" ht="9" customHeight="1">
      <c r="A47" s="57" t="s">
        <v>93</v>
      </c>
      <c r="B47" s="77">
        <v>2.3749490087297054</v>
      </c>
      <c r="C47" s="77">
        <v>2.3945300419485038</v>
      </c>
      <c r="D47" s="77">
        <v>2.3160730978609529</v>
      </c>
      <c r="E47" s="77">
        <v>2.6597222222222219</v>
      </c>
      <c r="F47" s="77">
        <v>2.2922289436947416</v>
      </c>
      <c r="G47" s="77">
        <v>2.0825478050094266</v>
      </c>
      <c r="H47" s="77">
        <v>2.131910516842376</v>
      </c>
      <c r="I47" s="77">
        <v>2.942014810674864</v>
      </c>
      <c r="J47" s="77">
        <v>3.1352074966532797</v>
      </c>
      <c r="K47" s="66">
        <v>3.0321453529000695</v>
      </c>
      <c r="L47" s="66">
        <v>2.448905109489051</v>
      </c>
      <c r="M47" s="77">
        <v>3.1006208911614315</v>
      </c>
    </row>
    <row r="48" spans="1:15" s="17" customFormat="1" ht="9" customHeight="1">
      <c r="A48" s="57" t="s">
        <v>92</v>
      </c>
      <c r="B48" s="77">
        <v>2.2536936936936938</v>
      </c>
      <c r="C48" s="77">
        <v>2.2918602962532675</v>
      </c>
      <c r="D48" s="77">
        <v>2.1606694560669459</v>
      </c>
      <c r="E48" s="77">
        <v>2.3755663701963421</v>
      </c>
      <c r="F48" s="77">
        <v>2.2058555364198158</v>
      </c>
      <c r="G48" s="77">
        <v>1.9843828715365239</v>
      </c>
      <c r="H48" s="77">
        <v>1.8406619385342786</v>
      </c>
      <c r="I48" s="77">
        <v>3.2662178702570381</v>
      </c>
      <c r="J48" s="77">
        <v>2.9429657794676807</v>
      </c>
      <c r="K48" s="66">
        <v>3.6581027667984189</v>
      </c>
      <c r="L48" s="66">
        <v>2.3983286908077996</v>
      </c>
      <c r="M48" s="77">
        <v>3.2149253731343284</v>
      </c>
    </row>
    <row r="49" spans="1:13" s="17" customFormat="1" ht="3.75" customHeight="1"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 s="17" customFormat="1" ht="12" customHeight="1">
      <c r="A50" s="316" t="s">
        <v>132</v>
      </c>
      <c r="B50" s="351" t="s">
        <v>78</v>
      </c>
      <c r="C50" s="345" t="s">
        <v>77</v>
      </c>
      <c r="D50" s="346"/>
      <c r="E50" s="345" t="s">
        <v>76</v>
      </c>
      <c r="F50" s="346"/>
      <c r="G50" s="354" t="s">
        <v>75</v>
      </c>
      <c r="H50" s="355"/>
      <c r="I50" s="355"/>
      <c r="J50" s="356"/>
      <c r="K50" s="345" t="s">
        <v>74</v>
      </c>
      <c r="L50" s="346"/>
      <c r="M50" s="338" t="s">
        <v>17</v>
      </c>
    </row>
    <row r="51" spans="1:13" s="17" customFormat="1" ht="9.75" customHeight="1">
      <c r="A51" s="317"/>
      <c r="B51" s="352"/>
      <c r="C51" s="347"/>
      <c r="D51" s="348"/>
      <c r="E51" s="347"/>
      <c r="F51" s="348"/>
      <c r="G51" s="341" t="s">
        <v>73</v>
      </c>
      <c r="H51" s="343" t="s">
        <v>72</v>
      </c>
      <c r="I51" s="341" t="s">
        <v>71</v>
      </c>
      <c r="J51" s="341" t="s">
        <v>70</v>
      </c>
      <c r="K51" s="347"/>
      <c r="L51" s="348"/>
      <c r="M51" s="339"/>
    </row>
    <row r="52" spans="1:13" s="17" customFormat="1" ht="9.75" customHeight="1">
      <c r="A52" s="318"/>
      <c r="B52" s="353"/>
      <c r="C52" s="349"/>
      <c r="D52" s="350"/>
      <c r="E52" s="349"/>
      <c r="F52" s="350"/>
      <c r="G52" s="342"/>
      <c r="H52" s="344"/>
      <c r="I52" s="342"/>
      <c r="J52" s="342"/>
      <c r="K52" s="349"/>
      <c r="L52" s="350"/>
      <c r="M52" s="340"/>
    </row>
    <row r="53" spans="1:13" s="17" customFormat="1" ht="3.75" customHeight="1">
      <c r="A53" s="62"/>
      <c r="B53" s="269"/>
      <c r="C53" s="267"/>
      <c r="D53" s="270"/>
      <c r="E53" s="267"/>
      <c r="F53" s="37"/>
      <c r="G53" s="37"/>
      <c r="H53" s="37"/>
      <c r="I53" s="37"/>
      <c r="J53" s="36"/>
      <c r="K53" s="270"/>
      <c r="L53" s="36"/>
      <c r="M53" s="37"/>
    </row>
    <row r="54" spans="1:13" s="17" customFormat="1" ht="9" customHeight="1">
      <c r="A54" s="60" t="s">
        <v>139</v>
      </c>
      <c r="B54" s="268">
        <v>4.9158856512075166</v>
      </c>
      <c r="C54" s="268"/>
      <c r="D54" s="268">
        <v>2.3817301961229531</v>
      </c>
      <c r="E54" s="268"/>
      <c r="F54" s="268">
        <v>2.1612847785393088</v>
      </c>
      <c r="G54" s="268">
        <v>2.1921229100345618</v>
      </c>
      <c r="H54" s="268">
        <v>2.3293023358453513</v>
      </c>
      <c r="I54" s="268">
        <v>1.959719617184785</v>
      </c>
      <c r="J54" s="268">
        <v>2.1855965603726264</v>
      </c>
      <c r="K54" s="271"/>
      <c r="L54" s="272">
        <v>2.031282146160962</v>
      </c>
      <c r="M54" s="268">
        <v>2.3482287526549732</v>
      </c>
    </row>
    <row r="55" spans="1:13" s="17" customFormat="1" ht="9" customHeight="1">
      <c r="A55" s="22" t="s">
        <v>69</v>
      </c>
      <c r="B55" s="66">
        <v>3.4157104325530283</v>
      </c>
      <c r="C55" s="66"/>
      <c r="D55" s="66">
        <v>1.7578373103166922</v>
      </c>
      <c r="E55" s="66"/>
      <c r="F55" s="66">
        <v>1.880174377503731</v>
      </c>
      <c r="G55" s="66">
        <v>1.9309068878132676</v>
      </c>
      <c r="H55" s="66">
        <v>2.0398451158179061</v>
      </c>
      <c r="I55" s="66">
        <v>1.6397089170436936</v>
      </c>
      <c r="J55" s="66">
        <v>1.97562893081761</v>
      </c>
      <c r="K55" s="66"/>
      <c r="L55" s="66">
        <v>1.8176234530082098</v>
      </c>
      <c r="M55" s="66">
        <v>1.9760820618422492</v>
      </c>
    </row>
    <row r="56" spans="1:13" s="17" customFormat="1" ht="9" customHeight="1">
      <c r="A56" s="22" t="s">
        <v>131</v>
      </c>
      <c r="B56" s="66">
        <v>5.6258273136416932</v>
      </c>
      <c r="C56" s="66"/>
      <c r="D56" s="66">
        <v>2.7248316242812964</v>
      </c>
      <c r="E56" s="66"/>
      <c r="F56" s="66">
        <v>2.630097453506143</v>
      </c>
      <c r="G56" s="66">
        <v>2.580890052356021</v>
      </c>
      <c r="H56" s="66">
        <v>2.9060806014011415</v>
      </c>
      <c r="I56" s="66">
        <v>2.5117094367247157</v>
      </c>
      <c r="J56" s="66">
        <v>4.3481781376518223</v>
      </c>
      <c r="K56" s="66"/>
      <c r="L56" s="66">
        <v>2.2310236694016066</v>
      </c>
      <c r="M56" s="66">
        <v>2.5466051199360056</v>
      </c>
    </row>
    <row r="57" spans="1:13" s="17" customFormat="1" ht="9" customHeight="1">
      <c r="A57" s="58" t="s">
        <v>130</v>
      </c>
      <c r="B57" s="66">
        <v>5.8342836298730738</v>
      </c>
      <c r="C57" s="66"/>
      <c r="D57" s="66">
        <v>3.054378484749098</v>
      </c>
      <c r="E57" s="66"/>
      <c r="F57" s="66">
        <v>2.7873152477989298</v>
      </c>
      <c r="G57" s="66">
        <v>2.7620896938003869</v>
      </c>
      <c r="H57" s="66">
        <v>2.9926068509847541</v>
      </c>
      <c r="I57" s="66">
        <v>2.7355563221729975</v>
      </c>
      <c r="J57" s="66">
        <v>4.2709359605911326</v>
      </c>
      <c r="K57" s="66"/>
      <c r="L57" s="66">
        <v>2.318666826519602</v>
      </c>
      <c r="M57" s="66">
        <v>2.6118438004898921</v>
      </c>
    </row>
    <row r="58" spans="1:13" s="17" customFormat="1" ht="9" customHeight="1">
      <c r="A58" s="48" t="s">
        <v>129</v>
      </c>
      <c r="B58" s="66">
        <v>5.7852286552637233</v>
      </c>
      <c r="C58" s="66"/>
      <c r="D58" s="66">
        <v>2.8296561246142868</v>
      </c>
      <c r="E58" s="66"/>
      <c r="F58" s="66">
        <v>2.7878190528061793</v>
      </c>
      <c r="G58" s="66">
        <v>2.7609168947499381</v>
      </c>
      <c r="H58" s="66">
        <v>2.9635684038702657</v>
      </c>
      <c r="I58" s="66">
        <v>2.7877707313861886</v>
      </c>
      <c r="J58" s="66">
        <v>4.1899441340782122</v>
      </c>
      <c r="K58" s="66"/>
      <c r="L58" s="66">
        <v>2.2767405296516485</v>
      </c>
      <c r="M58" s="66">
        <v>2.5420652554880654</v>
      </c>
    </row>
    <row r="59" spans="1:13" s="17" customFormat="1" ht="9" customHeight="1">
      <c r="A59" s="59" t="s">
        <v>128</v>
      </c>
      <c r="B59" s="66">
        <v>7.3901002852148308</v>
      </c>
      <c r="C59" s="66"/>
      <c r="D59" s="66">
        <v>3.8431701136270742</v>
      </c>
      <c r="E59" s="66"/>
      <c r="F59" s="66">
        <v>3.5409228601620293</v>
      </c>
      <c r="G59" s="66">
        <v>3.2498062698133143</v>
      </c>
      <c r="H59" s="66">
        <v>3.5198674341531486</v>
      </c>
      <c r="I59" s="66">
        <v>4.13525390625</v>
      </c>
      <c r="J59" s="66">
        <v>5.7241379310344831</v>
      </c>
      <c r="K59" s="66"/>
      <c r="L59" s="66">
        <v>2.5549566132001051</v>
      </c>
      <c r="M59" s="66">
        <v>2.7711413581832187</v>
      </c>
    </row>
    <row r="60" spans="1:13" s="17" customFormat="1" ht="9" customHeight="1">
      <c r="A60" s="59" t="s">
        <v>127</v>
      </c>
      <c r="B60" s="66">
        <v>5.9694323144104802</v>
      </c>
      <c r="C60" s="66"/>
      <c r="D60" s="66">
        <v>3.3900677200902938</v>
      </c>
      <c r="E60" s="66"/>
      <c r="F60" s="66">
        <v>2.9331730769230768</v>
      </c>
      <c r="G60" s="66">
        <v>3.1099656357388317</v>
      </c>
      <c r="H60" s="66">
        <v>3.1660280970625796</v>
      </c>
      <c r="I60" s="66">
        <v>2.7694145758661888</v>
      </c>
      <c r="J60" s="66">
        <v>12</v>
      </c>
      <c r="K60" s="66"/>
      <c r="L60" s="66">
        <v>2.1860158311345645</v>
      </c>
      <c r="M60" s="66">
        <v>2.5963089542036908</v>
      </c>
    </row>
    <row r="61" spans="1:13" s="17" customFormat="1" ht="9" customHeight="1">
      <c r="A61" s="59" t="s">
        <v>126</v>
      </c>
      <c r="B61" s="66">
        <v>5.6542138549786731</v>
      </c>
      <c r="C61" s="66"/>
      <c r="D61" s="66">
        <v>2.8800539083557952</v>
      </c>
      <c r="E61" s="66"/>
      <c r="F61" s="66">
        <v>3.0151486815036468</v>
      </c>
      <c r="G61" s="66">
        <v>2.9027163613392295</v>
      </c>
      <c r="H61" s="66">
        <v>3.0484537373231499</v>
      </c>
      <c r="I61" s="66">
        <v>3.198375695593322</v>
      </c>
      <c r="J61" s="66">
        <v>6</v>
      </c>
      <c r="K61" s="66"/>
      <c r="L61" s="66">
        <v>2.525075225677031</v>
      </c>
      <c r="M61" s="66">
        <v>2.5726794068902805</v>
      </c>
    </row>
    <row r="62" spans="1:13" s="17" customFormat="1" ht="9" customHeight="1">
      <c r="A62" s="59" t="s">
        <v>125</v>
      </c>
      <c r="B62" s="66">
        <v>4.201413427561838</v>
      </c>
      <c r="C62" s="66"/>
      <c r="D62" s="66">
        <v>2.8220640569395017</v>
      </c>
      <c r="E62" s="66"/>
      <c r="F62" s="66">
        <v>2.9287446937537904</v>
      </c>
      <c r="G62" s="66">
        <v>2.9019607843137258</v>
      </c>
      <c r="H62" s="66">
        <v>3.0342516753536861</v>
      </c>
      <c r="I62" s="66">
        <v>2.4547738693467336</v>
      </c>
      <c r="J62" s="66">
        <v>1</v>
      </c>
      <c r="K62" s="66"/>
      <c r="L62" s="66">
        <v>3.5180995475113122</v>
      </c>
      <c r="M62" s="66">
        <v>2.4686473665004258</v>
      </c>
    </row>
    <row r="63" spans="1:13" s="17" customFormat="1" ht="9" customHeight="1">
      <c r="A63" s="59" t="s">
        <v>124</v>
      </c>
      <c r="B63" s="66">
        <v>6.4240566037735842</v>
      </c>
      <c r="C63" s="66"/>
      <c r="D63" s="66">
        <v>3.1898454746136866</v>
      </c>
      <c r="E63" s="66"/>
      <c r="F63" s="66">
        <v>2.5140577507598785</v>
      </c>
      <c r="G63" s="66">
        <v>2.3853923853923855</v>
      </c>
      <c r="H63" s="66">
        <v>2.7694915254237285</v>
      </c>
      <c r="I63" s="66">
        <v>2.5039727582292848</v>
      </c>
      <c r="J63" s="66">
        <v>20</v>
      </c>
      <c r="K63" s="66"/>
      <c r="L63" s="66">
        <v>2.2046070460704605</v>
      </c>
      <c r="M63" s="66">
        <v>2.7602610210967335</v>
      </c>
    </row>
    <row r="64" spans="1:13" s="17" customFormat="1" ht="9" customHeight="1">
      <c r="A64" s="59" t="s">
        <v>123</v>
      </c>
      <c r="B64" s="66">
        <v>3.3676601186458739</v>
      </c>
      <c r="C64" s="66"/>
      <c r="D64" s="66">
        <v>2.0270716128759361</v>
      </c>
      <c r="E64" s="66"/>
      <c r="F64" s="66">
        <v>2.2431176161359043</v>
      </c>
      <c r="G64" s="66">
        <v>2.2699336228796199</v>
      </c>
      <c r="H64" s="66">
        <v>2.4323554173952462</v>
      </c>
      <c r="I64" s="66">
        <v>2.0499205435914298</v>
      </c>
      <c r="J64" s="66">
        <v>1.6666666666666667</v>
      </c>
      <c r="K64" s="66"/>
      <c r="L64" s="66">
        <v>2.002841429880843</v>
      </c>
      <c r="M64" s="66">
        <v>2.1863086516835137</v>
      </c>
    </row>
    <row r="65" spans="1:13" s="17" customFormat="1" ht="9" customHeight="1">
      <c r="A65" s="59" t="s">
        <v>122</v>
      </c>
      <c r="B65" s="66">
        <v>5.9833531510107019</v>
      </c>
      <c r="C65" s="66"/>
      <c r="D65" s="66">
        <v>3.4656964656964657</v>
      </c>
      <c r="E65" s="66"/>
      <c r="F65" s="66">
        <v>2.6912611198325482</v>
      </c>
      <c r="G65" s="66">
        <v>3.0640000000000001</v>
      </c>
      <c r="H65" s="66">
        <v>2.7518463810930576</v>
      </c>
      <c r="I65" s="66">
        <v>2.4121212121212121</v>
      </c>
      <c r="J65" s="77" t="s">
        <v>336</v>
      </c>
      <c r="K65" s="66"/>
      <c r="L65" s="66">
        <v>2.3179916317991633</v>
      </c>
      <c r="M65" s="66">
        <v>2.7176746431280603</v>
      </c>
    </row>
    <row r="66" spans="1:13" s="17" customFormat="1" ht="9" customHeight="1">
      <c r="A66" s="59" t="s">
        <v>121</v>
      </c>
      <c r="B66" s="66">
        <v>4.7694683061029703</v>
      </c>
      <c r="C66" s="66"/>
      <c r="D66" s="66">
        <v>2.5489528795811518</v>
      </c>
      <c r="E66" s="66"/>
      <c r="F66" s="66">
        <v>2.5237987444162742</v>
      </c>
      <c r="G66" s="66">
        <v>2.4423715065260674</v>
      </c>
      <c r="H66" s="66">
        <v>2.8399038262239356</v>
      </c>
      <c r="I66" s="66">
        <v>2.3427346680305909</v>
      </c>
      <c r="J66" s="66">
        <v>2.2222222222222223</v>
      </c>
      <c r="K66" s="66"/>
      <c r="L66" s="66">
        <v>2.1751377065598398</v>
      </c>
      <c r="M66" s="66">
        <v>2.4973761610599059</v>
      </c>
    </row>
    <row r="67" spans="1:13" s="17" customFormat="1" ht="9" customHeight="1">
      <c r="A67" s="59" t="s">
        <v>120</v>
      </c>
      <c r="B67" s="66">
        <v>6.4128619547680374</v>
      </c>
      <c r="C67" s="66"/>
      <c r="D67" s="66">
        <v>3.2406836648921269</v>
      </c>
      <c r="E67" s="66"/>
      <c r="F67" s="66">
        <v>2.6567862714508581</v>
      </c>
      <c r="G67" s="66">
        <v>2.8964803312629401</v>
      </c>
      <c r="H67" s="66">
        <v>2.8701015965166912</v>
      </c>
      <c r="I67" s="66">
        <v>2.4434434434434431</v>
      </c>
      <c r="J67" s="66">
        <v>28</v>
      </c>
      <c r="K67" s="66"/>
      <c r="L67" s="66">
        <v>2.4980891719745224</v>
      </c>
      <c r="M67" s="66">
        <v>2.9055330892922169</v>
      </c>
    </row>
    <row r="68" spans="1:13" s="17" customFormat="1" ht="9" customHeight="1">
      <c r="A68" s="59" t="s">
        <v>119</v>
      </c>
      <c r="B68" s="66">
        <v>4.3103017689906347</v>
      </c>
      <c r="C68" s="66"/>
      <c r="D68" s="66">
        <v>2.4170120742476122</v>
      </c>
      <c r="E68" s="66"/>
      <c r="F68" s="66">
        <v>2.2275218952807005</v>
      </c>
      <c r="G68" s="66">
        <v>2.5826712069617859</v>
      </c>
      <c r="H68" s="66">
        <v>2.3261767134599509</v>
      </c>
      <c r="I68" s="66">
        <v>2.0675675675675675</v>
      </c>
      <c r="J68" s="66">
        <v>1.5</v>
      </c>
      <c r="K68" s="66"/>
      <c r="L68" s="66">
        <v>1.9259802125320631</v>
      </c>
      <c r="M68" s="66">
        <v>2.2164743201985226</v>
      </c>
    </row>
    <row r="69" spans="1:13" s="17" customFormat="1" ht="9" customHeight="1">
      <c r="A69" s="59" t="s">
        <v>118</v>
      </c>
      <c r="B69" s="66">
        <v>6.6898078493745432</v>
      </c>
      <c r="C69" s="66"/>
      <c r="D69" s="66">
        <v>2.3423956218554149</v>
      </c>
      <c r="E69" s="66"/>
      <c r="F69" s="66">
        <v>3.0300227619788513</v>
      </c>
      <c r="G69" s="66">
        <v>3.1179962894248603</v>
      </c>
      <c r="H69" s="66">
        <v>3.3472098596371107</v>
      </c>
      <c r="I69" s="66">
        <v>2.6042906746031749</v>
      </c>
      <c r="J69" s="66">
        <v>9.7777777777777786</v>
      </c>
      <c r="K69" s="66"/>
      <c r="L69" s="66">
        <v>2.5135959339263025</v>
      </c>
      <c r="M69" s="66">
        <v>3.0916585983466147</v>
      </c>
    </row>
    <row r="70" spans="1:13" s="17" customFormat="1" ht="9" customHeight="1">
      <c r="A70" s="59" t="s">
        <v>117</v>
      </c>
      <c r="B70" s="66">
        <v>4.956571757262008</v>
      </c>
      <c r="C70" s="66"/>
      <c r="D70" s="66">
        <v>3.6256830601092895</v>
      </c>
      <c r="E70" s="66"/>
      <c r="F70" s="66">
        <v>3.1512066984074862</v>
      </c>
      <c r="G70" s="66">
        <v>2.9143117593436645</v>
      </c>
      <c r="H70" s="66">
        <v>3.4220803604956815</v>
      </c>
      <c r="I70" s="66">
        <v>2.9233038348082596</v>
      </c>
      <c r="J70" s="77" t="s">
        <v>336</v>
      </c>
      <c r="K70" s="66"/>
      <c r="L70" s="66">
        <v>3.0330188679245285</v>
      </c>
      <c r="M70" s="66">
        <v>2.8795241749808134</v>
      </c>
    </row>
    <row r="71" spans="1:13" s="17" customFormat="1" ht="9" customHeight="1">
      <c r="A71" s="59" t="s">
        <v>115</v>
      </c>
      <c r="B71" s="66">
        <v>3.6351351351351355</v>
      </c>
      <c r="C71" s="66"/>
      <c r="D71" s="66">
        <v>3.2161234991423671</v>
      </c>
      <c r="E71" s="66"/>
      <c r="F71" s="66">
        <v>3.4256518675123324</v>
      </c>
      <c r="G71" s="66">
        <v>2.7820512820512819</v>
      </c>
      <c r="H71" s="66">
        <v>4.9708737864077666</v>
      </c>
      <c r="I71" s="66">
        <v>2.4883720930232562</v>
      </c>
      <c r="J71" s="77" t="s">
        <v>336</v>
      </c>
      <c r="K71" s="66"/>
      <c r="L71" s="66">
        <v>2.4010152284263957</v>
      </c>
      <c r="M71" s="66">
        <v>2.9004624836059913</v>
      </c>
    </row>
    <row r="72" spans="1:13" s="17" customFormat="1" ht="9" customHeight="1">
      <c r="A72" s="59" t="s">
        <v>114</v>
      </c>
      <c r="B72" s="66">
        <v>7.8083438685208595</v>
      </c>
      <c r="C72" s="66"/>
      <c r="D72" s="66">
        <v>2.9229910714285716</v>
      </c>
      <c r="E72" s="66"/>
      <c r="F72" s="66">
        <v>2.3119891008174385</v>
      </c>
      <c r="G72" s="66">
        <v>2.5399159663865549</v>
      </c>
      <c r="H72" s="66">
        <v>2.5583333333333331</v>
      </c>
      <c r="I72" s="66">
        <v>2.0651530108588356</v>
      </c>
      <c r="J72" s="66">
        <v>4.75</v>
      </c>
      <c r="K72" s="66"/>
      <c r="L72" s="66">
        <v>1.9210950080515299</v>
      </c>
      <c r="M72" s="66">
        <v>2.7342618161443952</v>
      </c>
    </row>
    <row r="73" spans="1:13" s="17" customFormat="1" ht="9" customHeight="1">
      <c r="A73" s="59" t="s">
        <v>113</v>
      </c>
      <c r="B73" s="66">
        <v>4.649001901140684</v>
      </c>
      <c r="C73" s="66"/>
      <c r="D73" s="66">
        <v>3.1965105601469239</v>
      </c>
      <c r="E73" s="66"/>
      <c r="F73" s="66">
        <v>2.6251158480074146</v>
      </c>
      <c r="G73" s="66">
        <v>2.7077570655441972</v>
      </c>
      <c r="H73" s="66">
        <v>2.6952917771883289</v>
      </c>
      <c r="I73" s="66">
        <v>2.5277876106194688</v>
      </c>
      <c r="J73" s="77" t="s">
        <v>336</v>
      </c>
      <c r="K73" s="66"/>
      <c r="L73" s="66">
        <v>2.5593971631205674</v>
      </c>
      <c r="M73" s="66">
        <v>2.7510158275608529</v>
      </c>
    </row>
    <row r="74" spans="1:13" s="17" customFormat="1" ht="9" customHeight="1">
      <c r="A74" s="57" t="s">
        <v>112</v>
      </c>
      <c r="B74" s="66">
        <v>6.0320769847634317</v>
      </c>
      <c r="C74" s="66"/>
      <c r="D74" s="66">
        <v>2.8945349952061363</v>
      </c>
      <c r="E74" s="66"/>
      <c r="F74" s="66">
        <v>2.2582668187001138</v>
      </c>
      <c r="G74" s="66">
        <v>2.219753086419753</v>
      </c>
      <c r="H74" s="66">
        <v>2.3446969696969697</v>
      </c>
      <c r="I74" s="66">
        <v>2.3182751540041067</v>
      </c>
      <c r="J74" s="77" t="s">
        <v>336</v>
      </c>
      <c r="K74" s="66"/>
      <c r="L74" s="66">
        <v>2.080838323353293</v>
      </c>
      <c r="M74" s="66">
        <v>3.0364474235441978</v>
      </c>
    </row>
    <row r="75" spans="1:13" s="17" customFormat="1" ht="9" customHeight="1">
      <c r="A75" s="57" t="s">
        <v>333</v>
      </c>
      <c r="B75" s="66">
        <v>5.9330978760462525</v>
      </c>
      <c r="C75" s="66"/>
      <c r="D75" s="66">
        <v>3.8315302285218396</v>
      </c>
      <c r="E75" s="66"/>
      <c r="F75" s="66">
        <v>2.9597672691260213</v>
      </c>
      <c r="G75" s="66">
        <v>2.8976264684727884</v>
      </c>
      <c r="H75" s="66">
        <v>3.4465670379247144</v>
      </c>
      <c r="I75" s="66">
        <v>2.5814707686913838</v>
      </c>
      <c r="J75" s="66">
        <v>3.4375</v>
      </c>
      <c r="K75" s="66"/>
      <c r="L75" s="66">
        <v>2.6367873232872454</v>
      </c>
      <c r="M75" s="66">
        <v>3.1390436708411822</v>
      </c>
    </row>
    <row r="76" spans="1:13" s="17" customFormat="1" ht="9" customHeight="1">
      <c r="A76" s="57" t="s">
        <v>111</v>
      </c>
      <c r="B76" s="66">
        <v>3.8699633699633695</v>
      </c>
      <c r="C76" s="66"/>
      <c r="D76" s="66">
        <v>2.3017456359102244</v>
      </c>
      <c r="E76" s="66"/>
      <c r="F76" s="66">
        <v>2.15727321524423</v>
      </c>
      <c r="G76" s="66">
        <v>2.3765281173594133</v>
      </c>
      <c r="H76" s="66">
        <v>2.36046511627907</v>
      </c>
      <c r="I76" s="66">
        <v>1.9297971918876755</v>
      </c>
      <c r="J76" s="77" t="s">
        <v>336</v>
      </c>
      <c r="K76" s="66"/>
      <c r="L76" s="66">
        <v>1.8436018957345972</v>
      </c>
      <c r="M76" s="66">
        <v>2.3848005251258115</v>
      </c>
    </row>
    <row r="77" spans="1:13" s="17" customFormat="1" ht="9" customHeight="1">
      <c r="A77" s="48" t="s">
        <v>110</v>
      </c>
      <c r="B77" s="66">
        <v>6.0027548209366399</v>
      </c>
      <c r="C77" s="66"/>
      <c r="D77" s="66">
        <v>2.7536753675367538</v>
      </c>
      <c r="E77" s="66"/>
      <c r="F77" s="66">
        <v>2.5958159455304193</v>
      </c>
      <c r="G77" s="66">
        <v>2.6334012219959266</v>
      </c>
      <c r="H77" s="66">
        <v>2.7820311384087986</v>
      </c>
      <c r="I77" s="66">
        <v>2.4239191465468837</v>
      </c>
      <c r="J77" s="66">
        <v>7.75</v>
      </c>
      <c r="K77" s="66"/>
      <c r="L77" s="66">
        <v>2.2986542443064182</v>
      </c>
      <c r="M77" s="66">
        <v>2.5636622461976475</v>
      </c>
    </row>
    <row r="78" spans="1:13" s="17" customFormat="1" ht="9" customHeight="1">
      <c r="A78" s="48" t="s">
        <v>109</v>
      </c>
      <c r="B78" s="66">
        <v>5.3536782538399343</v>
      </c>
      <c r="C78" s="66"/>
      <c r="D78" s="66">
        <v>3.1646005509641872</v>
      </c>
      <c r="E78" s="66"/>
      <c r="F78" s="66">
        <v>2.3061288305190746</v>
      </c>
      <c r="G78" s="66">
        <v>2.4897314375987363</v>
      </c>
      <c r="H78" s="66">
        <v>2.4370664023785928</v>
      </c>
      <c r="I78" s="66">
        <v>2.1902654867256639</v>
      </c>
      <c r="J78" s="77" t="s">
        <v>336</v>
      </c>
      <c r="K78" s="66"/>
      <c r="L78" s="66">
        <v>2.0305164319248825</v>
      </c>
      <c r="M78" s="66">
        <v>2.5291475369152501</v>
      </c>
    </row>
    <row r="79" spans="1:13" ht="9" customHeight="1">
      <c r="A79" s="58" t="s">
        <v>108</v>
      </c>
      <c r="B79" s="66">
        <v>5.2115151515151519</v>
      </c>
      <c r="C79" s="66"/>
      <c r="D79" s="66">
        <v>2.1632075471698116</v>
      </c>
      <c r="E79" s="66"/>
      <c r="F79" s="66">
        <v>3.3376503237742834</v>
      </c>
      <c r="G79" s="66">
        <v>2.1381074168797953</v>
      </c>
      <c r="H79" s="66">
        <v>5.5649038461538467</v>
      </c>
      <c r="I79" s="66">
        <v>1.8164179104477611</v>
      </c>
      <c r="J79" s="77" t="s">
        <v>336</v>
      </c>
      <c r="K79" s="66"/>
      <c r="L79" s="66">
        <v>1.9814126394052045</v>
      </c>
      <c r="M79" s="66">
        <v>2.8093763230018496</v>
      </c>
    </row>
    <row r="80" spans="1:13" ht="9" customHeight="1">
      <c r="A80" s="57" t="s">
        <v>107</v>
      </c>
      <c r="B80" s="66">
        <v>3.1010452961672477</v>
      </c>
      <c r="C80" s="66"/>
      <c r="D80" s="66">
        <v>2.1046511627906979</v>
      </c>
      <c r="E80" s="66"/>
      <c r="F80" s="66">
        <v>7.135416666666667</v>
      </c>
      <c r="G80" s="66">
        <v>2.6933333333333338</v>
      </c>
      <c r="H80" s="66">
        <v>12.781659388646288</v>
      </c>
      <c r="I80" s="66">
        <v>1.6690647482014387</v>
      </c>
      <c r="J80" s="77" t="s">
        <v>336</v>
      </c>
      <c r="K80" s="66"/>
      <c r="L80" s="66">
        <v>1.7297297297297298</v>
      </c>
      <c r="M80" s="66">
        <v>2.9111013794613529</v>
      </c>
    </row>
    <row r="81" spans="1:13" ht="9" customHeight="1">
      <c r="A81" s="57" t="s">
        <v>106</v>
      </c>
      <c r="B81" s="66">
        <v>5.655906089508437</v>
      </c>
      <c r="C81" s="66"/>
      <c r="D81" s="66">
        <v>2.1683778234086244</v>
      </c>
      <c r="E81" s="66"/>
      <c r="F81" s="66">
        <v>2.2538644470868014</v>
      </c>
      <c r="G81" s="66">
        <v>2.0063291139240507</v>
      </c>
      <c r="H81" s="66">
        <v>2.8242122719734661</v>
      </c>
      <c r="I81" s="66">
        <v>1.8549905838041429</v>
      </c>
      <c r="J81" s="77" t="s">
        <v>336</v>
      </c>
      <c r="K81" s="66"/>
      <c r="L81" s="66">
        <v>2.0215517241379306</v>
      </c>
      <c r="M81" s="66">
        <v>2.7833822912295427</v>
      </c>
    </row>
    <row r="82" spans="1:13" ht="9" customHeight="1">
      <c r="A82" s="58" t="s">
        <v>105</v>
      </c>
      <c r="B82" s="66">
        <v>3.9283471200980395</v>
      </c>
      <c r="C82" s="66"/>
      <c r="D82" s="66">
        <v>2.0944225572233255</v>
      </c>
      <c r="E82" s="66"/>
      <c r="F82" s="66">
        <v>2.1200545702592088</v>
      </c>
      <c r="G82" s="66">
        <v>2.053626351820617</v>
      </c>
      <c r="H82" s="66">
        <v>2.4802229999186127</v>
      </c>
      <c r="I82" s="66">
        <v>1.9171045508104836</v>
      </c>
      <c r="J82" s="66">
        <v>4.3823529411764701</v>
      </c>
      <c r="K82" s="66"/>
      <c r="L82" s="66">
        <v>2.0449632511889324</v>
      </c>
      <c r="M82" s="66">
        <v>2.4205943032234112</v>
      </c>
    </row>
    <row r="83" spans="1:13" ht="9" customHeight="1">
      <c r="A83" s="57" t="s">
        <v>104</v>
      </c>
      <c r="B83" s="66">
        <v>3.1850385496978535</v>
      </c>
      <c r="C83" s="66"/>
      <c r="D83" s="66">
        <v>1.9629743275033242</v>
      </c>
      <c r="E83" s="66"/>
      <c r="F83" s="66">
        <v>1.8197806445378559</v>
      </c>
      <c r="G83" s="66">
        <v>1.8291018291018293</v>
      </c>
      <c r="H83" s="66">
        <v>2.0335812485913904</v>
      </c>
      <c r="I83" s="66">
        <v>1.7560025957170668</v>
      </c>
      <c r="J83" s="66">
        <v>6</v>
      </c>
      <c r="K83" s="66"/>
      <c r="L83" s="66">
        <v>1.6921926413401136</v>
      </c>
      <c r="M83" s="66">
        <v>2.5526009701049297</v>
      </c>
    </row>
    <row r="84" spans="1:13" ht="9" customHeight="1">
      <c r="A84" s="57" t="s">
        <v>103</v>
      </c>
      <c r="B84" s="66">
        <v>5.6573733122917762</v>
      </c>
      <c r="C84" s="66"/>
      <c r="D84" s="66">
        <v>2.1381657511344638</v>
      </c>
      <c r="E84" s="66"/>
      <c r="F84" s="66">
        <v>2.1092873751880727</v>
      </c>
      <c r="G84" s="66">
        <v>2.1119442956614889</v>
      </c>
      <c r="H84" s="66">
        <v>2.3807718045951374</v>
      </c>
      <c r="I84" s="66">
        <v>1.9116050659085033</v>
      </c>
      <c r="J84" s="66">
        <v>3</v>
      </c>
      <c r="K84" s="66"/>
      <c r="L84" s="66">
        <v>1.9262036306235204</v>
      </c>
      <c r="M84" s="66">
        <v>2.3668803530167999</v>
      </c>
    </row>
    <row r="85" spans="1:13" ht="9" customHeight="1">
      <c r="A85" s="57" t="s">
        <v>102</v>
      </c>
      <c r="B85" s="66">
        <v>3.5254213183531253</v>
      </c>
      <c r="C85" s="66"/>
      <c r="D85" s="66">
        <v>2.1134906795687307</v>
      </c>
      <c r="E85" s="66"/>
      <c r="F85" s="66">
        <v>2.2477018587771491</v>
      </c>
      <c r="G85" s="66">
        <v>2.1147258870769483</v>
      </c>
      <c r="H85" s="66">
        <v>2.6540728831725615</v>
      </c>
      <c r="I85" s="66">
        <v>2.0135678969759692</v>
      </c>
      <c r="J85" s="66">
        <v>3.9583333333333335</v>
      </c>
      <c r="K85" s="66"/>
      <c r="L85" s="66">
        <v>2.2053626463940823</v>
      </c>
      <c r="M85" s="66">
        <v>2.387756757233281</v>
      </c>
    </row>
    <row r="86" spans="1:13" ht="9" customHeight="1">
      <c r="A86" s="57" t="s">
        <v>101</v>
      </c>
      <c r="B86" s="66">
        <v>3.5229476405946998</v>
      </c>
      <c r="C86" s="66"/>
      <c r="D86" s="66">
        <v>2.1501172791243159</v>
      </c>
      <c r="E86" s="66"/>
      <c r="F86" s="66">
        <v>1.9179970972423803</v>
      </c>
      <c r="G86" s="66">
        <v>1.801075268817204</v>
      </c>
      <c r="H86" s="66">
        <v>2.2493112947658402</v>
      </c>
      <c r="I86" s="66">
        <v>1.7298206278026904</v>
      </c>
      <c r="J86" s="77" t="s">
        <v>336</v>
      </c>
      <c r="K86" s="66"/>
      <c r="L86" s="66">
        <v>1.9051724137931036</v>
      </c>
      <c r="M86" s="66">
        <v>2.3457358181025865</v>
      </c>
    </row>
    <row r="87" spans="1:13" ht="9" customHeight="1">
      <c r="A87" s="58" t="s">
        <v>100</v>
      </c>
      <c r="B87" s="66">
        <v>3.5912369275153266</v>
      </c>
      <c r="C87" s="66"/>
      <c r="D87" s="66">
        <v>1.7614083854528608</v>
      </c>
      <c r="E87" s="66"/>
      <c r="F87" s="66">
        <v>1.8772702256466705</v>
      </c>
      <c r="G87" s="66">
        <v>1.8458914728682172</v>
      </c>
      <c r="H87" s="66">
        <v>2.2376214167258945</v>
      </c>
      <c r="I87" s="66">
        <v>1.6329558766106991</v>
      </c>
      <c r="J87" s="66">
        <v>9</v>
      </c>
      <c r="K87" s="66"/>
      <c r="L87" s="66">
        <v>1.7733061640346408</v>
      </c>
      <c r="M87" s="66">
        <v>2.1374642981999035</v>
      </c>
    </row>
    <row r="88" spans="1:13" ht="9" customHeight="1">
      <c r="A88" s="57" t="s">
        <v>99</v>
      </c>
      <c r="B88" s="66">
        <v>2.7062436028659165</v>
      </c>
      <c r="C88" s="66"/>
      <c r="D88" s="66">
        <v>1.431654676258993</v>
      </c>
      <c r="E88" s="66"/>
      <c r="F88" s="66">
        <v>1.5153189352084377</v>
      </c>
      <c r="G88" s="66">
        <v>1.2689075630252102</v>
      </c>
      <c r="H88" s="66">
        <v>2.5526315789473686</v>
      </c>
      <c r="I88" s="66">
        <v>1.3133445945945945</v>
      </c>
      <c r="J88" s="66">
        <v>5</v>
      </c>
      <c r="K88" s="66"/>
      <c r="L88" s="66">
        <v>1.7759562841530057</v>
      </c>
      <c r="M88" s="66">
        <v>2.0803011292346296</v>
      </c>
    </row>
    <row r="89" spans="1:13" ht="9" customHeight="1">
      <c r="A89" s="57" t="s">
        <v>98</v>
      </c>
      <c r="B89" s="66">
        <v>4.7021943573667713</v>
      </c>
      <c r="C89" s="66"/>
      <c r="D89" s="66">
        <v>1.5936073059360729</v>
      </c>
      <c r="E89" s="66"/>
      <c r="F89" s="66">
        <v>1.5486284289276806</v>
      </c>
      <c r="G89" s="66">
        <v>1.6086956521739131</v>
      </c>
      <c r="H89" s="66">
        <v>1.6140350877192982</v>
      </c>
      <c r="I89" s="66">
        <v>1.4133611691022967</v>
      </c>
      <c r="J89" s="77" t="s">
        <v>336</v>
      </c>
      <c r="K89" s="66"/>
      <c r="L89" s="66">
        <v>1.8834355828220859</v>
      </c>
      <c r="M89" s="66">
        <v>2.1126903553299492</v>
      </c>
    </row>
    <row r="90" spans="1:13" ht="9" customHeight="1">
      <c r="A90" s="57" t="s">
        <v>97</v>
      </c>
      <c r="B90" s="66">
        <v>3.4780673871582963</v>
      </c>
      <c r="C90" s="66"/>
      <c r="D90" s="66">
        <v>1.9429250891795482</v>
      </c>
      <c r="E90" s="66"/>
      <c r="F90" s="66">
        <v>1.8486156972313945</v>
      </c>
      <c r="G90" s="66">
        <v>1.6975560081466397</v>
      </c>
      <c r="H90" s="66">
        <v>2.2521708926710664</v>
      </c>
      <c r="I90" s="66">
        <v>1.4899951195705223</v>
      </c>
      <c r="J90" s="66">
        <v>8</v>
      </c>
      <c r="K90" s="66"/>
      <c r="L90" s="66">
        <v>1.6966292134831462</v>
      </c>
      <c r="M90" s="66">
        <v>2.1243790748214839</v>
      </c>
    </row>
    <row r="91" spans="1:13" ht="9" customHeight="1">
      <c r="A91" s="57" t="s">
        <v>96</v>
      </c>
      <c r="B91" s="66">
        <v>3.3308823529411762</v>
      </c>
      <c r="C91" s="66"/>
      <c r="D91" s="66">
        <v>1.4256134969325154</v>
      </c>
      <c r="E91" s="66"/>
      <c r="F91" s="66">
        <v>1.7435344827586208</v>
      </c>
      <c r="G91" s="66">
        <v>1.6271186440677967</v>
      </c>
      <c r="H91" s="66">
        <v>1.9318181818181817</v>
      </c>
      <c r="I91" s="66">
        <v>1.6836158192090396</v>
      </c>
      <c r="J91" s="77" t="s">
        <v>336</v>
      </c>
      <c r="K91" s="66"/>
      <c r="L91" s="66">
        <v>1.6666666666666667</v>
      </c>
      <c r="M91" s="66">
        <v>1.9478547854785477</v>
      </c>
    </row>
    <row r="92" spans="1:13" ht="9" customHeight="1">
      <c r="A92" s="57" t="s">
        <v>95</v>
      </c>
      <c r="B92" s="66">
        <v>3.8760330578512399</v>
      </c>
      <c r="C92" s="66"/>
      <c r="D92" s="66">
        <v>1.9577464788732395</v>
      </c>
      <c r="E92" s="66"/>
      <c r="F92" s="66">
        <v>2.2508076358296623</v>
      </c>
      <c r="G92" s="66">
        <v>2.4981226533166456</v>
      </c>
      <c r="H92" s="66">
        <v>2.2204819277108436</v>
      </c>
      <c r="I92" s="66">
        <v>2.2554744525547443</v>
      </c>
      <c r="J92" s="66">
        <v>16</v>
      </c>
      <c r="K92" s="66"/>
      <c r="L92" s="66">
        <v>1.8966789667896677</v>
      </c>
      <c r="M92" s="66">
        <v>2.1914619457127653</v>
      </c>
    </row>
    <row r="93" spans="1:13" ht="9" customHeight="1">
      <c r="A93" s="58" t="s">
        <v>94</v>
      </c>
      <c r="B93" s="66">
        <v>4.0358910891089108</v>
      </c>
      <c r="C93" s="66"/>
      <c r="D93" s="66">
        <v>2.0306748466257671</v>
      </c>
      <c r="E93" s="66"/>
      <c r="F93" s="66">
        <v>1.8947368421052633</v>
      </c>
      <c r="G93" s="66">
        <v>1.8631970260223047</v>
      </c>
      <c r="H93" s="66">
        <v>1.9197117858980957</v>
      </c>
      <c r="I93" s="66">
        <v>1.8550257731958761</v>
      </c>
      <c r="J93" s="66">
        <v>2.5999999999999996</v>
      </c>
      <c r="K93" s="66"/>
      <c r="L93" s="66">
        <v>1.9327485380116958</v>
      </c>
      <c r="M93" s="66">
        <v>2.3429471282610854</v>
      </c>
    </row>
    <row r="94" spans="1:13" ht="9" customHeight="1">
      <c r="A94" s="57" t="s">
        <v>93</v>
      </c>
      <c r="B94" s="66">
        <v>4.0908281389136247</v>
      </c>
      <c r="C94" s="66"/>
      <c r="D94" s="66">
        <v>2.0457213469261659</v>
      </c>
      <c r="E94" s="66"/>
      <c r="F94" s="66">
        <v>1.9118959829225697</v>
      </c>
      <c r="G94" s="66">
        <v>1.8914386584289495</v>
      </c>
      <c r="H94" s="66">
        <v>1.9167686658506733</v>
      </c>
      <c r="I94" s="66">
        <v>1.8599397590361446</v>
      </c>
      <c r="J94" s="66">
        <v>2.5999999999999996</v>
      </c>
      <c r="K94" s="66"/>
      <c r="L94" s="66">
        <v>1.9886039886039886</v>
      </c>
      <c r="M94" s="66">
        <v>2.3736661937951027</v>
      </c>
    </row>
    <row r="95" spans="1:13" ht="9" customHeight="1">
      <c r="A95" s="57" t="s">
        <v>92</v>
      </c>
      <c r="B95" s="66">
        <v>3.9107505070993915</v>
      </c>
      <c r="C95" s="66"/>
      <c r="D95" s="66">
        <v>1.935546875</v>
      </c>
      <c r="E95" s="66"/>
      <c r="F95" s="66">
        <v>1.811320754716981</v>
      </c>
      <c r="G95" s="66">
        <v>1.7122641509433962</v>
      </c>
      <c r="H95" s="66">
        <v>1.9352750809061487</v>
      </c>
      <c r="I95" s="66">
        <v>1.825892857142857</v>
      </c>
      <c r="J95" s="77" t="s">
        <v>336</v>
      </c>
      <c r="K95" s="66"/>
      <c r="L95" s="66">
        <v>1.7460317460317463</v>
      </c>
      <c r="M95" s="66">
        <v>2.216827044821474</v>
      </c>
    </row>
    <row r="96" spans="1:13" ht="3.75" customHeight="1" thickBot="1">
      <c r="A96" s="56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</row>
    <row r="97" spans="1:13" ht="9" customHeight="1" thickTop="1">
      <c r="A97" s="17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7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0"/>
    <pageSetUpPr fitToPage="1"/>
  </sheetPr>
  <dimension ref="A1:O39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18.54296875" style="18" customWidth="1"/>
    <col min="2" max="2" width="10.81640625" style="18" customWidth="1"/>
    <col min="3" max="3" width="8" style="18" customWidth="1"/>
    <col min="4" max="4" width="5.7265625" style="18" customWidth="1"/>
    <col min="5" max="5" width="4.81640625" style="18" customWidth="1"/>
    <col min="6" max="6" width="5.26953125" style="18" customWidth="1"/>
    <col min="7" max="7" width="6.54296875" style="18" customWidth="1"/>
    <col min="8" max="8" width="7.26953125" style="18" customWidth="1"/>
    <col min="9" max="9" width="6.81640625" style="18" customWidth="1"/>
    <col min="10" max="10" width="6.26953125" style="18" customWidth="1"/>
    <col min="11" max="11" width="4.54296875" style="18" customWidth="1"/>
    <col min="12" max="12" width="5.1796875" style="18" customWidth="1"/>
    <col min="13" max="13" width="11.45312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0.25" customHeight="1">
      <c r="A1" s="285" t="s">
        <v>373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O1" s="45" t="s">
        <v>58</v>
      </c>
    </row>
    <row r="2" spans="1:15" ht="10.15" customHeight="1">
      <c r="A2" s="19">
        <v>2023</v>
      </c>
      <c r="B2" s="17"/>
      <c r="C2" s="17"/>
      <c r="D2" s="17"/>
      <c r="E2" s="17"/>
      <c r="F2" s="17"/>
      <c r="G2" s="17"/>
      <c r="M2" s="43" t="s">
        <v>142</v>
      </c>
    </row>
    <row r="3" spans="1:15" ht="10" customHeight="1">
      <c r="A3" s="325" t="s">
        <v>79</v>
      </c>
      <c r="B3" s="357" t="s">
        <v>141</v>
      </c>
      <c r="C3" s="357" t="s">
        <v>91</v>
      </c>
      <c r="D3" s="359" t="s">
        <v>87</v>
      </c>
      <c r="E3" s="360"/>
      <c r="F3" s="360"/>
      <c r="G3" s="360"/>
      <c r="H3" s="325"/>
      <c r="I3" s="359" t="s">
        <v>86</v>
      </c>
      <c r="J3" s="360"/>
      <c r="K3" s="360"/>
      <c r="L3" s="325"/>
      <c r="M3" s="359" t="s">
        <v>140</v>
      </c>
    </row>
    <row r="4" spans="1:15" ht="10" customHeight="1">
      <c r="A4" s="288"/>
      <c r="B4" s="282"/>
      <c r="C4" s="282"/>
      <c r="D4" s="292"/>
      <c r="E4" s="293"/>
      <c r="F4" s="293"/>
      <c r="G4" s="293"/>
      <c r="H4" s="294"/>
      <c r="I4" s="292"/>
      <c r="J4" s="293"/>
      <c r="K4" s="293"/>
      <c r="L4" s="294"/>
      <c r="M4" s="287"/>
    </row>
    <row r="5" spans="1:15" ht="15" customHeight="1">
      <c r="A5" s="370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4.75" customHeight="1">
      <c r="M6" s="18"/>
    </row>
    <row r="7" spans="1:15" ht="9" customHeight="1">
      <c r="A7" s="28" t="s">
        <v>69</v>
      </c>
      <c r="B7" s="81">
        <v>2.5701632661080711</v>
      </c>
      <c r="C7" s="81">
        <v>2.6385049987208595</v>
      </c>
      <c r="D7" s="81">
        <v>2.3749519805309722</v>
      </c>
      <c r="E7" s="81">
        <v>2.8969024359896456</v>
      </c>
      <c r="F7" s="81">
        <v>2.4525644256317478</v>
      </c>
      <c r="G7" s="81">
        <v>2.0854034405416919</v>
      </c>
      <c r="H7" s="81">
        <v>1.9016954430429018</v>
      </c>
      <c r="I7" s="81">
        <v>3.8301599699014655</v>
      </c>
      <c r="J7" s="81">
        <v>3.289631061789867</v>
      </c>
      <c r="K7" s="81">
        <v>3.9882781138310497</v>
      </c>
      <c r="L7" s="81">
        <v>3.7644225405721112</v>
      </c>
      <c r="M7" s="81">
        <v>4.1038457712161938</v>
      </c>
    </row>
    <row r="8" spans="1:15" ht="4.75" customHeight="1">
      <c r="A8" s="28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5" ht="9" customHeight="1">
      <c r="A9" s="22" t="s">
        <v>68</v>
      </c>
      <c r="B9" s="201">
        <v>2.4073351151296203</v>
      </c>
      <c r="C9" s="201">
        <v>2.4603884531136435</v>
      </c>
      <c r="D9" s="201">
        <v>2.1994761828814791</v>
      </c>
      <c r="E9" s="201">
        <v>2.5953123900911836</v>
      </c>
      <c r="F9" s="201">
        <v>2.2418263733400394</v>
      </c>
      <c r="G9" s="201">
        <v>2.0323666094358699</v>
      </c>
      <c r="H9" s="201">
        <v>1.8718614373409768</v>
      </c>
      <c r="I9" s="201">
        <v>3.5380076692923565</v>
      </c>
      <c r="J9" s="201" t="s">
        <v>410</v>
      </c>
      <c r="K9" s="201">
        <v>3.6680171354276441</v>
      </c>
      <c r="L9" s="201" t="s">
        <v>410</v>
      </c>
      <c r="M9" s="201">
        <v>4.1337900614878071</v>
      </c>
    </row>
    <row r="10" spans="1:15" ht="9" customHeight="1">
      <c r="A10" s="48" t="s">
        <v>67</v>
      </c>
      <c r="B10" s="202">
        <v>1.9105863493202693</v>
      </c>
      <c r="C10" s="202">
        <v>1.8813595961298903</v>
      </c>
      <c r="D10" s="202">
        <v>1.8626783582963715</v>
      </c>
      <c r="E10" s="202">
        <v>2.0133236177417926</v>
      </c>
      <c r="F10" s="202">
        <v>1.9305528713601572</v>
      </c>
      <c r="G10" s="202">
        <v>1.721396212262678</v>
      </c>
      <c r="H10" s="202">
        <v>1.7705891729096233</v>
      </c>
      <c r="I10" s="202">
        <v>2.1223684874161495</v>
      </c>
      <c r="J10" s="202" t="s">
        <v>336</v>
      </c>
      <c r="K10" s="202">
        <v>2.004896309633295</v>
      </c>
      <c r="L10" s="202" t="s">
        <v>410</v>
      </c>
      <c r="M10" s="202">
        <v>2.4869237693656134</v>
      </c>
    </row>
    <row r="11" spans="1:15" ht="9" customHeight="1">
      <c r="A11" s="48" t="s">
        <v>66</v>
      </c>
      <c r="B11" s="202">
        <v>1.7681337650435562</v>
      </c>
      <c r="C11" s="202">
        <v>1.7346621821848449</v>
      </c>
      <c r="D11" s="202">
        <v>1.7312671245740514</v>
      </c>
      <c r="E11" s="202">
        <v>1.6281855693325278</v>
      </c>
      <c r="F11" s="202">
        <v>1.7234502405873833</v>
      </c>
      <c r="G11" s="202">
        <v>1.8424891023465846</v>
      </c>
      <c r="H11" s="202">
        <v>1.5624782116088547</v>
      </c>
      <c r="I11" s="202">
        <v>1.6498883075656927</v>
      </c>
      <c r="J11" s="202" t="s">
        <v>336</v>
      </c>
      <c r="K11" s="202" t="s">
        <v>410</v>
      </c>
      <c r="L11" s="202" t="s">
        <v>410</v>
      </c>
      <c r="M11" s="202" t="s">
        <v>410</v>
      </c>
    </row>
    <row r="12" spans="1:15" ht="9" customHeight="1">
      <c r="A12" s="48" t="s">
        <v>339</v>
      </c>
      <c r="B12" s="202">
        <v>1.8222002284642775</v>
      </c>
      <c r="C12" s="202">
        <v>1.7553560953614256</v>
      </c>
      <c r="D12" s="202">
        <v>1.7151865541181759</v>
      </c>
      <c r="E12" s="202">
        <v>2.2926040581131613</v>
      </c>
      <c r="F12" s="202">
        <v>1.5839140306921391</v>
      </c>
      <c r="G12" s="202">
        <v>1.8216673694910386</v>
      </c>
      <c r="H12" s="202">
        <v>1.6079258672263748</v>
      </c>
      <c r="I12" s="202">
        <v>2.1793803418803419</v>
      </c>
      <c r="J12" s="202" t="s">
        <v>410</v>
      </c>
      <c r="K12" s="202" t="s">
        <v>410</v>
      </c>
      <c r="L12" s="202" t="s">
        <v>410</v>
      </c>
      <c r="M12" s="202" t="s">
        <v>410</v>
      </c>
    </row>
    <row r="13" spans="1:15" ht="9" customHeight="1">
      <c r="A13" s="48" t="s">
        <v>340</v>
      </c>
      <c r="B13" s="202">
        <v>2.3148069393104587</v>
      </c>
      <c r="C13" s="202">
        <v>2.3141954357215897</v>
      </c>
      <c r="D13" s="202">
        <v>2.2588417221877446</v>
      </c>
      <c r="E13" s="202" t="s">
        <v>410</v>
      </c>
      <c r="F13" s="202">
        <v>2.2215235493244747</v>
      </c>
      <c r="G13" s="202" t="s">
        <v>410</v>
      </c>
      <c r="H13" s="202" t="s">
        <v>410</v>
      </c>
      <c r="I13" s="202">
        <v>2.8533589891215416</v>
      </c>
      <c r="J13" s="202">
        <v>2.4967599397284079</v>
      </c>
      <c r="K13" s="202">
        <v>3.0803738222613601</v>
      </c>
      <c r="L13" s="202">
        <v>2.6160151324085752</v>
      </c>
      <c r="M13" s="202" t="s">
        <v>410</v>
      </c>
    </row>
    <row r="14" spans="1:15" ht="9" customHeight="1">
      <c r="A14" s="48" t="s">
        <v>341</v>
      </c>
      <c r="B14" s="202">
        <v>2.0670839284214062</v>
      </c>
      <c r="C14" s="202">
        <v>1.9970688600585906</v>
      </c>
      <c r="D14" s="202">
        <v>1.9627340732594407</v>
      </c>
      <c r="E14" s="202" t="s">
        <v>410</v>
      </c>
      <c r="F14" s="202">
        <v>2.2191475102641012</v>
      </c>
      <c r="G14" s="202" t="s">
        <v>410</v>
      </c>
      <c r="H14" s="202" t="s">
        <v>410</v>
      </c>
      <c r="I14" s="202">
        <v>2.1669657038649333</v>
      </c>
      <c r="J14" s="202" t="s">
        <v>336</v>
      </c>
      <c r="K14" s="202">
        <v>2.1669657038649333</v>
      </c>
      <c r="L14" s="202" t="s">
        <v>336</v>
      </c>
      <c r="M14" s="202" t="s">
        <v>410</v>
      </c>
    </row>
    <row r="15" spans="1:15" ht="9" customHeight="1">
      <c r="A15" s="48" t="s">
        <v>64</v>
      </c>
      <c r="B15" s="202">
        <v>1.9421236354956968</v>
      </c>
      <c r="C15" s="202">
        <v>1.9028963340361524</v>
      </c>
      <c r="D15" s="202">
        <v>1.7395201219400791</v>
      </c>
      <c r="E15" s="202">
        <v>1.8072759709732635</v>
      </c>
      <c r="F15" s="202">
        <v>1.7528902217272659</v>
      </c>
      <c r="G15" s="202">
        <v>1.6919989637173667</v>
      </c>
      <c r="H15" s="202">
        <v>1.7457833773623248</v>
      </c>
      <c r="I15" s="202">
        <v>2.471590144462843</v>
      </c>
      <c r="J15" s="202" t="s">
        <v>410</v>
      </c>
      <c r="K15" s="202" t="s">
        <v>410</v>
      </c>
      <c r="L15" s="202">
        <v>2.1028923123395256</v>
      </c>
      <c r="M15" s="202" t="s">
        <v>410</v>
      </c>
    </row>
    <row r="16" spans="1:15" ht="9" customHeight="1">
      <c r="A16" s="48" t="s">
        <v>63</v>
      </c>
      <c r="B16" s="202">
        <v>3.9725606335739485</v>
      </c>
      <c r="C16" s="202">
        <v>4.1326502092582968</v>
      </c>
      <c r="D16" s="202">
        <v>3.6906933672930009</v>
      </c>
      <c r="E16" s="202">
        <v>3.8535670550676482</v>
      </c>
      <c r="F16" s="202">
        <v>3.9892660020638662</v>
      </c>
      <c r="G16" s="202">
        <v>3.0938447853476436</v>
      </c>
      <c r="H16" s="202">
        <v>2.1626693409936939</v>
      </c>
      <c r="I16" s="202">
        <v>4.3941402788059518</v>
      </c>
      <c r="J16" s="202">
        <v>4.0861708913882824</v>
      </c>
      <c r="K16" s="202">
        <v>4.5119293231515805</v>
      </c>
      <c r="L16" s="202">
        <v>4.1537416440831079</v>
      </c>
      <c r="M16" s="202">
        <v>4.5770884945044603</v>
      </c>
    </row>
    <row r="17" spans="1:13" ht="4.75" customHeight="1">
      <c r="A17" s="48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</row>
    <row r="18" spans="1:13" ht="9" customHeight="1">
      <c r="A18" s="22" t="s">
        <v>62</v>
      </c>
      <c r="B18" s="201">
        <v>2.9505359129456168</v>
      </c>
      <c r="C18" s="201">
        <v>2.9316437307912913</v>
      </c>
      <c r="D18" s="201">
        <v>2.8713270781115634</v>
      </c>
      <c r="E18" s="201" t="s">
        <v>410</v>
      </c>
      <c r="F18" s="201">
        <v>2.8456510524016281</v>
      </c>
      <c r="G18" s="201">
        <v>2.7521020698804111</v>
      </c>
      <c r="H18" s="201" t="s">
        <v>410</v>
      </c>
      <c r="I18" s="201">
        <v>3.2873476274983271</v>
      </c>
      <c r="J18" s="203" t="s">
        <v>336</v>
      </c>
      <c r="K18" s="201">
        <v>3.2873476274983271</v>
      </c>
      <c r="L18" s="201" t="s">
        <v>336</v>
      </c>
      <c r="M18" s="201" t="s">
        <v>410</v>
      </c>
    </row>
    <row r="19" spans="1:13" ht="9" customHeight="1">
      <c r="A19" s="22" t="s">
        <v>61</v>
      </c>
      <c r="B19" s="201">
        <v>4.5795395377939565</v>
      </c>
      <c r="C19" s="201">
        <v>4.7492224923509658</v>
      </c>
      <c r="D19" s="201">
        <v>4.5816435005840157</v>
      </c>
      <c r="E19" s="201" t="s">
        <v>410</v>
      </c>
      <c r="F19" s="201">
        <v>4.799045436112106</v>
      </c>
      <c r="G19" s="201">
        <v>3.2840576675152318</v>
      </c>
      <c r="H19" s="201" t="s">
        <v>410</v>
      </c>
      <c r="I19" s="201">
        <v>5.407355765041034</v>
      </c>
      <c r="J19" s="201" t="s">
        <v>410</v>
      </c>
      <c r="K19" s="201">
        <v>5.697468365431412</v>
      </c>
      <c r="L19" s="201" t="s">
        <v>410</v>
      </c>
      <c r="M19" s="201" t="s">
        <v>410</v>
      </c>
    </row>
    <row r="20" spans="1:13" ht="5.15" customHeight="1">
      <c r="A20" s="22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157"/>
    </row>
    <row r="21" spans="1:13" ht="12.75" customHeight="1">
      <c r="A21" s="294" t="s">
        <v>79</v>
      </c>
      <c r="B21" s="367" t="s">
        <v>78</v>
      </c>
      <c r="C21" s="362" t="s">
        <v>77</v>
      </c>
      <c r="D21" s="368"/>
      <c r="E21" s="362" t="s">
        <v>76</v>
      </c>
      <c r="F21" s="368"/>
      <c r="G21" s="363" t="s">
        <v>75</v>
      </c>
      <c r="H21" s="364"/>
      <c r="I21" s="364"/>
      <c r="J21" s="365"/>
      <c r="K21" s="362" t="s">
        <v>74</v>
      </c>
      <c r="L21" s="368"/>
      <c r="M21" s="362" t="s">
        <v>17</v>
      </c>
    </row>
    <row r="22" spans="1:13" ht="11.25" customHeight="1">
      <c r="A22" s="297"/>
      <c r="B22" s="367"/>
      <c r="C22" s="362"/>
      <c r="D22" s="368"/>
      <c r="E22" s="362"/>
      <c r="F22" s="368"/>
      <c r="G22" s="366" t="s">
        <v>376</v>
      </c>
      <c r="H22" s="373" t="s">
        <v>72</v>
      </c>
      <c r="I22" s="366" t="s">
        <v>71</v>
      </c>
      <c r="J22" s="366" t="s">
        <v>70</v>
      </c>
      <c r="K22" s="362"/>
      <c r="L22" s="368"/>
      <c r="M22" s="362"/>
    </row>
    <row r="23" spans="1:13" ht="10" customHeight="1">
      <c r="A23" s="298"/>
      <c r="B23" s="367"/>
      <c r="C23" s="362"/>
      <c r="D23" s="368"/>
      <c r="E23" s="362"/>
      <c r="F23" s="368"/>
      <c r="G23" s="367"/>
      <c r="H23" s="374"/>
      <c r="I23" s="367"/>
      <c r="J23" s="367"/>
      <c r="K23" s="362"/>
      <c r="L23" s="368"/>
      <c r="M23" s="362"/>
    </row>
    <row r="24" spans="1:13" ht="4.75" customHeight="1"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</row>
    <row r="25" spans="1:13" ht="9" customHeight="1">
      <c r="A25" s="28" t="s">
        <v>69</v>
      </c>
      <c r="B25" s="81">
        <v>4.9158856512075166</v>
      </c>
      <c r="C25" s="81"/>
      <c r="D25" s="81">
        <v>2.3817301961229531</v>
      </c>
      <c r="E25" s="81"/>
      <c r="F25" s="81">
        <v>2.1612847785393088</v>
      </c>
      <c r="G25" s="81">
        <v>2.1921229100345618</v>
      </c>
      <c r="H25" s="81">
        <v>2.3293023358453508</v>
      </c>
      <c r="I25" s="81">
        <v>1.959719617184785</v>
      </c>
      <c r="J25" s="81">
        <v>2.1855965603726264</v>
      </c>
      <c r="K25" s="81"/>
      <c r="L25" s="81">
        <v>2.031282146160962</v>
      </c>
      <c r="M25" s="81">
        <v>2.3482287526549728</v>
      </c>
    </row>
    <row r="26" spans="1:13" ht="3.75" customHeight="1">
      <c r="A26" s="28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</row>
    <row r="27" spans="1:13" ht="9" customHeight="1">
      <c r="A27" s="22" t="s">
        <v>68</v>
      </c>
      <c r="B27" s="201" t="s">
        <v>410</v>
      </c>
      <c r="C27" s="201"/>
      <c r="D27" s="201" t="s">
        <v>410</v>
      </c>
      <c r="E27" s="201"/>
      <c r="F27" s="201">
        <v>2.0368390439371553</v>
      </c>
      <c r="G27" s="201">
        <v>2.0846334529443373</v>
      </c>
      <c r="H27" s="201">
        <v>2.2096596837627418</v>
      </c>
      <c r="I27" s="201">
        <v>1.8055352627905523</v>
      </c>
      <c r="J27" s="201">
        <v>2.1855965603726264</v>
      </c>
      <c r="K27" s="201"/>
      <c r="L27" s="201">
        <v>1.9381936212698589</v>
      </c>
      <c r="M27" s="201">
        <v>2.2544925531587841</v>
      </c>
    </row>
    <row r="28" spans="1:13" ht="9" customHeight="1">
      <c r="A28" s="48" t="s">
        <v>67</v>
      </c>
      <c r="B28" s="202">
        <v>2.3118571546120301</v>
      </c>
      <c r="C28" s="202"/>
      <c r="D28" s="202">
        <v>1.9979245258390006</v>
      </c>
      <c r="E28" s="202"/>
      <c r="F28" s="202">
        <v>1.8903080790391871</v>
      </c>
      <c r="G28" s="202">
        <v>1.8736926068099107</v>
      </c>
      <c r="H28" s="202">
        <v>2.1493936404987122</v>
      </c>
      <c r="I28" s="202">
        <v>1.6243024748636727</v>
      </c>
      <c r="J28" s="202">
        <v>2.6210670314637481</v>
      </c>
      <c r="K28" s="202"/>
      <c r="L28" s="202">
        <v>2.0152430200474658</v>
      </c>
      <c r="M28" s="202">
        <v>2.0539412712781608</v>
      </c>
    </row>
    <row r="29" spans="1:13" ht="9" customHeight="1">
      <c r="A29" s="48" t="s">
        <v>66</v>
      </c>
      <c r="B29" s="202" t="s">
        <v>410</v>
      </c>
      <c r="C29" s="202"/>
      <c r="D29" s="202" t="s">
        <v>410</v>
      </c>
      <c r="E29" s="202"/>
      <c r="F29" s="202">
        <v>1.8937653620722255</v>
      </c>
      <c r="G29" s="202" t="s">
        <v>410</v>
      </c>
      <c r="H29" s="202">
        <v>2.0068099075424093</v>
      </c>
      <c r="I29" s="202" t="s">
        <v>410</v>
      </c>
      <c r="J29" s="202" t="s">
        <v>410</v>
      </c>
      <c r="K29" s="202"/>
      <c r="L29" s="202">
        <v>1.7806445283759258</v>
      </c>
      <c r="M29" s="202">
        <v>1.850660191227804</v>
      </c>
    </row>
    <row r="30" spans="1:13" ht="9" customHeight="1">
      <c r="A30" s="48" t="s">
        <v>339</v>
      </c>
      <c r="B30" s="202" t="s">
        <v>410</v>
      </c>
      <c r="C30" s="202"/>
      <c r="D30" s="202" t="s">
        <v>410</v>
      </c>
      <c r="E30" s="202"/>
      <c r="F30" s="202">
        <v>1.8300363996722124</v>
      </c>
      <c r="G30" s="202" t="s">
        <v>410</v>
      </c>
      <c r="H30" s="202">
        <v>2.0858855888988472</v>
      </c>
      <c r="I30" s="202" t="s">
        <v>410</v>
      </c>
      <c r="J30" s="202" t="s">
        <v>410</v>
      </c>
      <c r="K30" s="202"/>
      <c r="L30" s="202">
        <v>1.5806845965770171</v>
      </c>
      <c r="M30" s="202">
        <v>2.1627276692815411</v>
      </c>
    </row>
    <row r="31" spans="1:13" ht="9" customHeight="1">
      <c r="A31" s="48" t="s">
        <v>340</v>
      </c>
      <c r="B31" s="202" t="s">
        <v>410</v>
      </c>
      <c r="C31" s="202"/>
      <c r="D31" s="202" t="s">
        <v>410</v>
      </c>
      <c r="E31" s="202"/>
      <c r="F31" s="202">
        <v>2.1261237085737288</v>
      </c>
      <c r="G31" s="202" t="s">
        <v>410</v>
      </c>
      <c r="H31" s="202">
        <v>2.4369982547993021</v>
      </c>
      <c r="I31" s="202" t="s">
        <v>410</v>
      </c>
      <c r="J31" s="202" t="s">
        <v>336</v>
      </c>
      <c r="K31" s="202"/>
      <c r="L31" s="202" t="s">
        <v>410</v>
      </c>
      <c r="M31" s="202">
        <v>2.3199140600568398</v>
      </c>
    </row>
    <row r="32" spans="1:13" ht="9" customHeight="1">
      <c r="A32" s="48" t="s">
        <v>341</v>
      </c>
      <c r="B32" s="202" t="s">
        <v>410</v>
      </c>
      <c r="C32" s="202"/>
      <c r="D32" s="202" t="s">
        <v>410</v>
      </c>
      <c r="E32" s="202"/>
      <c r="F32" s="202">
        <v>1.8857904946653734</v>
      </c>
      <c r="G32" s="202" t="s">
        <v>410</v>
      </c>
      <c r="H32" s="202">
        <v>2.2959398496240602</v>
      </c>
      <c r="I32" s="202" t="s">
        <v>410</v>
      </c>
      <c r="J32" s="202" t="s">
        <v>336</v>
      </c>
      <c r="K32" s="202"/>
      <c r="L32" s="202" t="s">
        <v>410</v>
      </c>
      <c r="M32" s="202">
        <v>2.6753768449701663</v>
      </c>
    </row>
    <row r="33" spans="1:14" ht="9" customHeight="1">
      <c r="A33" s="48" t="s">
        <v>64</v>
      </c>
      <c r="B33" s="202" t="s">
        <v>410</v>
      </c>
      <c r="C33" s="202"/>
      <c r="D33" s="202">
        <v>1.6273588527031799</v>
      </c>
      <c r="E33" s="202"/>
      <c r="F33" s="202">
        <v>2.0765516172007761</v>
      </c>
      <c r="G33" s="202" t="s">
        <v>410</v>
      </c>
      <c r="H33" s="202">
        <v>2.1964858326926322</v>
      </c>
      <c r="I33" s="202" t="s">
        <v>410</v>
      </c>
      <c r="J33" s="202" t="s">
        <v>410</v>
      </c>
      <c r="K33" s="202"/>
      <c r="L33" s="202">
        <v>1.7205844818785094</v>
      </c>
      <c r="M33" s="202">
        <v>1.9363540312093628</v>
      </c>
    </row>
    <row r="34" spans="1:14" ht="9" customHeight="1">
      <c r="A34" s="48" t="s">
        <v>63</v>
      </c>
      <c r="B34" s="202">
        <v>5.4019021179471123</v>
      </c>
      <c r="C34" s="202"/>
      <c r="D34" s="202">
        <v>2.3704815205342418</v>
      </c>
      <c r="E34" s="202"/>
      <c r="F34" s="202">
        <v>3.0628659356824186</v>
      </c>
      <c r="G34" s="202">
        <v>3.1415197734952964</v>
      </c>
      <c r="H34" s="202">
        <v>3.0413342348433625</v>
      </c>
      <c r="I34" s="202" t="s">
        <v>410</v>
      </c>
      <c r="J34" s="202" t="s">
        <v>336</v>
      </c>
      <c r="K34" s="202"/>
      <c r="L34" s="202" t="s">
        <v>410</v>
      </c>
      <c r="M34" s="202">
        <v>2.9344918251900256</v>
      </c>
    </row>
    <row r="35" spans="1:14" ht="3.75" customHeight="1">
      <c r="A35" s="48"/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</row>
    <row r="36" spans="1:14" ht="9" customHeight="1">
      <c r="A36" s="22" t="s">
        <v>62</v>
      </c>
      <c r="B36" s="201" t="s">
        <v>336</v>
      </c>
      <c r="C36" s="201"/>
      <c r="D36" s="201" t="s">
        <v>410</v>
      </c>
      <c r="E36" s="201"/>
      <c r="F36" s="201">
        <v>3.4183666629426881</v>
      </c>
      <c r="G36" s="201">
        <v>2.6069485874714862</v>
      </c>
      <c r="H36" s="201">
        <v>3.5561313706164754</v>
      </c>
      <c r="I36" s="201">
        <v>3.4247648902821317</v>
      </c>
      <c r="J36" s="201" t="s">
        <v>336</v>
      </c>
      <c r="K36" s="201"/>
      <c r="L36" s="201">
        <v>3.4673932149762701</v>
      </c>
      <c r="M36" s="201">
        <v>2.9059865400034015</v>
      </c>
    </row>
    <row r="37" spans="1:14" ht="9" customHeight="1">
      <c r="A37" s="22" t="s">
        <v>61</v>
      </c>
      <c r="B37" s="201" t="s">
        <v>410</v>
      </c>
      <c r="C37" s="201"/>
      <c r="D37" s="201">
        <v>4.6872354867044637</v>
      </c>
      <c r="E37" s="201"/>
      <c r="F37" s="201">
        <v>3.4712796930695764</v>
      </c>
      <c r="G37" s="201">
        <v>3.3031788472964942</v>
      </c>
      <c r="H37" s="201">
        <v>3.8348958706076002</v>
      </c>
      <c r="I37" s="201">
        <v>3.4758961681087763</v>
      </c>
      <c r="J37" s="201" t="s">
        <v>336</v>
      </c>
      <c r="K37" s="201"/>
      <c r="L37" s="201">
        <v>2.9761841048969764</v>
      </c>
      <c r="M37" s="201">
        <v>3.7102865454059115</v>
      </c>
    </row>
    <row r="38" spans="1:14" ht="5.15" customHeight="1" thickBot="1">
      <c r="A38" s="24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</row>
    <row r="39" spans="1:14" ht="12" customHeight="1" thickTop="1">
      <c r="A39" s="17" t="s">
        <v>60</v>
      </c>
      <c r="N39" s="20"/>
    </row>
  </sheetData>
  <mergeCells count="18">
    <mergeCell ref="C21:D23"/>
    <mergeCell ref="E21:F23"/>
    <mergeCell ref="M21:M23"/>
    <mergeCell ref="G21:J21"/>
    <mergeCell ref="G22:G23"/>
    <mergeCell ref="K21:L23"/>
    <mergeCell ref="A1:M1"/>
    <mergeCell ref="A3:A5"/>
    <mergeCell ref="B3:B5"/>
    <mergeCell ref="C3:C5"/>
    <mergeCell ref="D3:H4"/>
    <mergeCell ref="M3:M5"/>
    <mergeCell ref="A21:A23"/>
    <mergeCell ref="B21:B23"/>
    <mergeCell ref="I3:L4"/>
    <mergeCell ref="H22:H23"/>
    <mergeCell ref="I22:I23"/>
    <mergeCell ref="J22:J23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8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O40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1.1796875" style="18" customWidth="1"/>
    <col min="2" max="2" width="10.81640625" style="18" customWidth="1"/>
    <col min="3" max="3" width="8.1796875" style="18" customWidth="1"/>
    <col min="4" max="4" width="6.1796875" style="18" customWidth="1"/>
    <col min="5" max="5" width="4" style="18" customWidth="1"/>
    <col min="6" max="6" width="4.81640625" style="18" customWidth="1"/>
    <col min="7" max="7" width="6.54296875" style="18" customWidth="1"/>
    <col min="8" max="8" width="7.1796875" style="18" customWidth="1"/>
    <col min="9" max="9" width="6.453125" style="18" customWidth="1"/>
    <col min="10" max="10" width="6.26953125" style="18" customWidth="1"/>
    <col min="11" max="11" width="4.1796875" style="18" customWidth="1"/>
    <col min="12" max="12" width="5.26953125" style="18" customWidth="1"/>
    <col min="13" max="13" width="9.54296875" style="17" customWidth="1"/>
    <col min="14" max="14" width="2.1796875" style="17" customWidth="1"/>
    <col min="15" max="15" width="7" style="17" customWidth="1"/>
    <col min="16" max="16384" width="8" style="17"/>
  </cols>
  <sheetData>
    <row r="1" spans="1:15" s="44" customFormat="1" ht="23.25" customHeight="1">
      <c r="A1" s="295" t="s">
        <v>347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5" t="s">
        <v>58</v>
      </c>
    </row>
    <row r="2" spans="1:15" ht="14.25" customHeight="1">
      <c r="A2" s="53">
        <v>45138</v>
      </c>
      <c r="B2" s="17"/>
      <c r="C2" s="17"/>
      <c r="D2" s="17"/>
      <c r="E2" s="17"/>
      <c r="F2" s="17"/>
      <c r="G2" s="17"/>
      <c r="H2"/>
      <c r="I2"/>
      <c r="J2"/>
      <c r="K2"/>
      <c r="L2"/>
      <c r="M2" s="43" t="s">
        <v>90</v>
      </c>
    </row>
    <row r="3" spans="1:15" ht="7.5" customHeight="1">
      <c r="A3" s="288" t="s">
        <v>79</v>
      </c>
      <c r="B3" s="282" t="s">
        <v>89</v>
      </c>
      <c r="C3" s="282" t="s">
        <v>88</v>
      </c>
      <c r="D3" s="287" t="s">
        <v>87</v>
      </c>
      <c r="E3" s="296"/>
      <c r="F3" s="296"/>
      <c r="G3" s="296"/>
      <c r="H3" s="288"/>
      <c r="I3" s="287" t="s">
        <v>86</v>
      </c>
      <c r="J3" s="296"/>
      <c r="K3" s="296"/>
      <c r="L3" s="288"/>
      <c r="M3" s="287" t="s">
        <v>85</v>
      </c>
    </row>
    <row r="4" spans="1:15" ht="10.15" customHeight="1">
      <c r="A4" s="288"/>
      <c r="B4" s="282"/>
      <c r="C4" s="282"/>
      <c r="D4" s="292"/>
      <c r="E4" s="293"/>
      <c r="F4" s="293"/>
      <c r="G4" s="293"/>
      <c r="H4" s="294"/>
      <c r="I4" s="292"/>
      <c r="J4" s="293"/>
      <c r="K4" s="293"/>
      <c r="L4" s="294"/>
      <c r="M4" s="287"/>
    </row>
    <row r="5" spans="1:15" ht="21.75" customHeight="1">
      <c r="A5" s="288"/>
      <c r="B5" s="282"/>
      <c r="C5" s="282"/>
      <c r="D5" s="52" t="s">
        <v>42</v>
      </c>
      <c r="E5" s="52" t="s">
        <v>82</v>
      </c>
      <c r="F5" s="52" t="s">
        <v>81</v>
      </c>
      <c r="G5" s="52" t="s">
        <v>84</v>
      </c>
      <c r="H5" s="52" t="s">
        <v>83</v>
      </c>
      <c r="I5" s="52" t="s">
        <v>42</v>
      </c>
      <c r="J5" s="52" t="s">
        <v>82</v>
      </c>
      <c r="K5" s="52" t="s">
        <v>81</v>
      </c>
      <c r="L5" s="52" t="s">
        <v>80</v>
      </c>
      <c r="M5" s="287"/>
    </row>
    <row r="6" spans="1:15" ht="4.75" customHeight="1">
      <c r="M6" s="18"/>
    </row>
    <row r="7" spans="1:15" ht="9" customHeight="1">
      <c r="A7" s="28" t="s">
        <v>69</v>
      </c>
      <c r="B7" s="46">
        <v>7681</v>
      </c>
      <c r="C7" s="46">
        <v>2109</v>
      </c>
      <c r="D7" s="46">
        <v>1624</v>
      </c>
      <c r="E7" s="46">
        <v>164</v>
      </c>
      <c r="F7" s="46">
        <v>596</v>
      </c>
      <c r="G7" s="46">
        <v>482</v>
      </c>
      <c r="H7" s="46">
        <v>382</v>
      </c>
      <c r="I7" s="46">
        <v>162</v>
      </c>
      <c r="J7" s="46">
        <v>20</v>
      </c>
      <c r="K7" s="46">
        <v>109</v>
      </c>
      <c r="L7" s="46">
        <v>33</v>
      </c>
      <c r="M7" s="46">
        <v>216</v>
      </c>
    </row>
    <row r="8" spans="1:15" ht="9" customHeight="1">
      <c r="A8" s="28"/>
      <c r="B8" s="49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5" ht="9" customHeight="1">
      <c r="A9" s="22" t="s">
        <v>68</v>
      </c>
      <c r="B9" s="165">
        <v>6718</v>
      </c>
      <c r="C9" s="165">
        <v>1860</v>
      </c>
      <c r="D9" s="165">
        <v>1458</v>
      </c>
      <c r="E9" s="165">
        <v>141</v>
      </c>
      <c r="F9" s="165">
        <v>516</v>
      </c>
      <c r="G9" s="165">
        <v>447</v>
      </c>
      <c r="H9" s="165">
        <v>354</v>
      </c>
      <c r="I9" s="165">
        <v>129</v>
      </c>
      <c r="J9" s="165">
        <v>19</v>
      </c>
      <c r="K9" s="165">
        <v>84</v>
      </c>
      <c r="L9" s="165">
        <v>26</v>
      </c>
      <c r="M9" s="165">
        <v>178</v>
      </c>
    </row>
    <row r="10" spans="1:15" ht="9" customHeight="1">
      <c r="A10" s="48" t="s">
        <v>67</v>
      </c>
      <c r="B10" s="68">
        <v>2097</v>
      </c>
      <c r="C10" s="68">
        <v>507</v>
      </c>
      <c r="D10" s="68">
        <v>455</v>
      </c>
      <c r="E10" s="68">
        <v>30</v>
      </c>
      <c r="F10" s="68">
        <v>162</v>
      </c>
      <c r="G10" s="68">
        <v>121</v>
      </c>
      <c r="H10" s="68">
        <v>142</v>
      </c>
      <c r="I10" s="68">
        <v>11</v>
      </c>
      <c r="J10" s="68" t="s">
        <v>375</v>
      </c>
      <c r="K10" s="68">
        <v>7</v>
      </c>
      <c r="L10" s="68">
        <v>4</v>
      </c>
      <c r="M10" s="68">
        <v>24</v>
      </c>
    </row>
    <row r="11" spans="1:15" ht="9" customHeight="1">
      <c r="A11" s="48" t="s">
        <v>66</v>
      </c>
      <c r="B11" s="68">
        <v>1085</v>
      </c>
      <c r="C11" s="68">
        <v>256</v>
      </c>
      <c r="D11" s="68">
        <v>239</v>
      </c>
      <c r="E11" s="68">
        <v>8</v>
      </c>
      <c r="F11" s="68">
        <v>79</v>
      </c>
      <c r="G11" s="68">
        <v>84</v>
      </c>
      <c r="H11" s="68">
        <v>68</v>
      </c>
      <c r="I11" s="68">
        <v>7</v>
      </c>
      <c r="J11" s="68" t="s">
        <v>375</v>
      </c>
      <c r="K11" s="68">
        <v>5</v>
      </c>
      <c r="L11" s="68">
        <v>2</v>
      </c>
      <c r="M11" s="68">
        <v>4</v>
      </c>
    </row>
    <row r="12" spans="1:15" ht="9" customHeight="1">
      <c r="A12" s="48" t="s">
        <v>339</v>
      </c>
      <c r="B12" s="68">
        <v>556</v>
      </c>
      <c r="C12" s="68">
        <v>159</v>
      </c>
      <c r="D12" s="68">
        <v>142</v>
      </c>
      <c r="E12" s="68">
        <v>4</v>
      </c>
      <c r="F12" s="68">
        <v>39</v>
      </c>
      <c r="G12" s="68">
        <v>58</v>
      </c>
      <c r="H12" s="68">
        <v>41</v>
      </c>
      <c r="I12" s="68">
        <v>3</v>
      </c>
      <c r="J12" s="68">
        <v>1</v>
      </c>
      <c r="K12" s="68">
        <v>1</v>
      </c>
      <c r="L12" s="68">
        <v>1</v>
      </c>
      <c r="M12" s="68">
        <v>4</v>
      </c>
    </row>
    <row r="13" spans="1:15" ht="9" customHeight="1">
      <c r="A13" s="48" t="s">
        <v>340</v>
      </c>
      <c r="B13" s="68">
        <v>936</v>
      </c>
      <c r="C13" s="17">
        <v>361</v>
      </c>
      <c r="D13" s="68">
        <v>316</v>
      </c>
      <c r="E13" s="68">
        <v>57</v>
      </c>
      <c r="F13" s="68">
        <v>119</v>
      </c>
      <c r="G13" s="68">
        <v>91</v>
      </c>
      <c r="H13" s="68">
        <v>49</v>
      </c>
      <c r="I13" s="68">
        <v>19</v>
      </c>
      <c r="J13" s="68">
        <v>5</v>
      </c>
      <c r="K13" s="68">
        <v>11</v>
      </c>
      <c r="L13" s="68">
        <v>3</v>
      </c>
      <c r="M13" s="68">
        <v>20</v>
      </c>
    </row>
    <row r="14" spans="1:15" ht="8.25" customHeight="1">
      <c r="A14" s="48" t="s">
        <v>341</v>
      </c>
      <c r="B14" s="68">
        <v>148</v>
      </c>
      <c r="C14" s="68">
        <v>42</v>
      </c>
      <c r="D14" s="68">
        <v>35</v>
      </c>
      <c r="E14" s="68">
        <v>1</v>
      </c>
      <c r="F14" s="68">
        <v>15</v>
      </c>
      <c r="G14" s="68">
        <v>8</v>
      </c>
      <c r="H14" s="68">
        <v>11</v>
      </c>
      <c r="I14" s="68">
        <v>3</v>
      </c>
      <c r="J14" s="68" t="s">
        <v>375</v>
      </c>
      <c r="K14" s="68">
        <v>3</v>
      </c>
      <c r="L14" s="68" t="s">
        <v>375</v>
      </c>
      <c r="M14" s="68">
        <v>2</v>
      </c>
    </row>
    <row r="15" spans="1:15" ht="9" customHeight="1">
      <c r="A15" s="48" t="s">
        <v>64</v>
      </c>
      <c r="B15" s="68">
        <v>783</v>
      </c>
      <c r="C15" s="68">
        <v>128</v>
      </c>
      <c r="D15" s="68">
        <v>94</v>
      </c>
      <c r="E15" s="68">
        <v>7</v>
      </c>
      <c r="F15" s="68">
        <v>33</v>
      </c>
      <c r="G15" s="68">
        <v>34</v>
      </c>
      <c r="H15" s="68">
        <v>20</v>
      </c>
      <c r="I15" s="68">
        <v>13</v>
      </c>
      <c r="J15" s="68">
        <v>4</v>
      </c>
      <c r="K15" s="68">
        <v>6</v>
      </c>
      <c r="L15" s="68">
        <v>3</v>
      </c>
      <c r="M15" s="68">
        <v>7</v>
      </c>
    </row>
    <row r="16" spans="1:15" ht="9" customHeight="1">
      <c r="A16" s="48" t="s">
        <v>63</v>
      </c>
      <c r="B16" s="68">
        <v>1113</v>
      </c>
      <c r="C16" s="68">
        <v>407</v>
      </c>
      <c r="D16" s="68">
        <v>177</v>
      </c>
      <c r="E16" s="68">
        <v>34</v>
      </c>
      <c r="F16" s="68">
        <v>69</v>
      </c>
      <c r="G16" s="68">
        <v>51</v>
      </c>
      <c r="H16" s="68">
        <v>23</v>
      </c>
      <c r="I16" s="68">
        <v>73</v>
      </c>
      <c r="J16" s="68">
        <v>9</v>
      </c>
      <c r="K16" s="68">
        <v>51</v>
      </c>
      <c r="L16" s="68">
        <v>13</v>
      </c>
      <c r="M16" s="68">
        <v>117</v>
      </c>
    </row>
    <row r="17" spans="1:13" ht="9" customHeight="1">
      <c r="A17" s="48"/>
      <c r="B17" s="4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</row>
    <row r="18" spans="1:13" ht="9" customHeight="1">
      <c r="A18" s="22" t="s">
        <v>62</v>
      </c>
      <c r="B18" s="69">
        <v>529</v>
      </c>
      <c r="C18" s="69">
        <v>110</v>
      </c>
      <c r="D18" s="69">
        <v>74</v>
      </c>
      <c r="E18" s="69">
        <v>5</v>
      </c>
      <c r="F18" s="69">
        <v>34</v>
      </c>
      <c r="G18" s="69">
        <v>17</v>
      </c>
      <c r="H18" s="69">
        <v>18</v>
      </c>
      <c r="I18" s="69">
        <v>5</v>
      </c>
      <c r="J18" s="69" t="s">
        <v>375</v>
      </c>
      <c r="K18" s="69">
        <v>5</v>
      </c>
      <c r="L18" s="69" t="s">
        <v>375</v>
      </c>
      <c r="M18" s="69">
        <v>29</v>
      </c>
    </row>
    <row r="19" spans="1:13" ht="9" customHeight="1">
      <c r="A19" s="22" t="s">
        <v>61</v>
      </c>
      <c r="B19" s="69">
        <v>434</v>
      </c>
      <c r="C19" s="69">
        <v>139</v>
      </c>
      <c r="D19" s="69">
        <v>92</v>
      </c>
      <c r="E19" s="69">
        <v>18</v>
      </c>
      <c r="F19" s="69">
        <v>46</v>
      </c>
      <c r="G19" s="69">
        <v>18</v>
      </c>
      <c r="H19" s="69">
        <v>10</v>
      </c>
      <c r="I19" s="69">
        <v>28</v>
      </c>
      <c r="J19" s="69">
        <v>1</v>
      </c>
      <c r="K19" s="69">
        <v>20</v>
      </c>
      <c r="L19" s="69">
        <v>7</v>
      </c>
      <c r="M19" s="69">
        <v>9</v>
      </c>
    </row>
    <row r="20" spans="1:13" ht="5.15" customHeight="1">
      <c r="A20" s="22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0"/>
    </row>
    <row r="21" spans="1:13" ht="12.75" customHeight="1">
      <c r="A21" s="288" t="s">
        <v>79</v>
      </c>
      <c r="B21" s="282" t="s">
        <v>78</v>
      </c>
      <c r="C21" s="287" t="s">
        <v>77</v>
      </c>
      <c r="D21" s="288"/>
      <c r="E21" s="287" t="s">
        <v>76</v>
      </c>
      <c r="F21" s="288"/>
      <c r="G21" s="292" t="s">
        <v>75</v>
      </c>
      <c r="H21" s="293"/>
      <c r="I21" s="293"/>
      <c r="J21" s="294"/>
      <c r="K21" s="287" t="s">
        <v>74</v>
      </c>
      <c r="L21" s="288"/>
      <c r="M21" s="287" t="s">
        <v>17</v>
      </c>
    </row>
    <row r="22" spans="1:13" ht="15.75" customHeight="1">
      <c r="A22" s="288"/>
      <c r="B22" s="282"/>
      <c r="C22" s="287"/>
      <c r="D22" s="288"/>
      <c r="E22" s="287"/>
      <c r="F22" s="288"/>
      <c r="G22" s="291" t="s">
        <v>73</v>
      </c>
      <c r="H22" s="289" t="s">
        <v>72</v>
      </c>
      <c r="I22" s="291" t="s">
        <v>71</v>
      </c>
      <c r="J22" s="291" t="s">
        <v>70</v>
      </c>
      <c r="K22" s="287"/>
      <c r="L22" s="288"/>
      <c r="M22" s="287"/>
    </row>
    <row r="23" spans="1:13" ht="9.75" customHeight="1">
      <c r="A23" s="288"/>
      <c r="B23" s="282"/>
      <c r="C23" s="287"/>
      <c r="D23" s="288"/>
      <c r="E23" s="287"/>
      <c r="F23" s="288"/>
      <c r="G23" s="282"/>
      <c r="H23" s="290"/>
      <c r="I23" s="282"/>
      <c r="J23" s="282"/>
      <c r="K23" s="287"/>
      <c r="L23" s="288"/>
      <c r="M23" s="287"/>
    </row>
    <row r="24" spans="1:13" ht="4.75" customHeight="1">
      <c r="M24" s="18"/>
    </row>
    <row r="25" spans="1:13" ht="9" customHeight="1">
      <c r="A25" s="28" t="s">
        <v>69</v>
      </c>
      <c r="B25" s="69">
        <v>63</v>
      </c>
      <c r="D25" s="69">
        <v>44</v>
      </c>
      <c r="E25" s="69"/>
      <c r="F25" s="69">
        <v>1943</v>
      </c>
      <c r="G25" s="69">
        <v>390</v>
      </c>
      <c r="H25" s="69">
        <v>1222</v>
      </c>
      <c r="I25" s="69">
        <v>120</v>
      </c>
      <c r="J25" s="69">
        <v>7</v>
      </c>
      <c r="K25" s="69"/>
      <c r="L25" s="69">
        <v>204</v>
      </c>
      <c r="M25" s="69">
        <v>3629</v>
      </c>
    </row>
    <row r="26" spans="1:13" ht="9" customHeight="1">
      <c r="A26" s="28"/>
      <c r="B26" s="69"/>
      <c r="D26" s="69"/>
      <c r="E26" s="69"/>
      <c r="F26" s="28"/>
      <c r="G26" s="69"/>
      <c r="H26" s="69"/>
      <c r="I26" s="69"/>
      <c r="J26" s="69"/>
      <c r="K26" s="69"/>
      <c r="L26" s="69"/>
      <c r="M26" s="69"/>
    </row>
    <row r="27" spans="1:13" ht="9" customHeight="1">
      <c r="A27" s="22" t="s">
        <v>68</v>
      </c>
      <c r="B27" s="69">
        <v>62</v>
      </c>
      <c r="D27" s="69">
        <v>33</v>
      </c>
      <c r="E27" s="69"/>
      <c r="F27" s="69">
        <v>1760</v>
      </c>
      <c r="G27" s="69">
        <v>370</v>
      </c>
      <c r="H27" s="69">
        <v>1086</v>
      </c>
      <c r="I27" s="69">
        <v>110</v>
      </c>
      <c r="J27" s="69">
        <v>7</v>
      </c>
      <c r="K27" s="69"/>
      <c r="L27" s="69">
        <v>187</v>
      </c>
      <c r="M27" s="69">
        <v>3098</v>
      </c>
    </row>
    <row r="28" spans="1:13" ht="9" customHeight="1">
      <c r="A28" s="48" t="s">
        <v>67</v>
      </c>
      <c r="B28" s="68">
        <v>8</v>
      </c>
      <c r="D28" s="68">
        <v>9</v>
      </c>
      <c r="E28" s="68"/>
      <c r="F28" s="68">
        <v>740</v>
      </c>
      <c r="G28" s="68">
        <v>165</v>
      </c>
      <c r="H28" s="68">
        <v>435</v>
      </c>
      <c r="I28" s="68">
        <v>45</v>
      </c>
      <c r="J28" s="68">
        <v>3</v>
      </c>
      <c r="K28" s="68"/>
      <c r="L28" s="68">
        <v>92</v>
      </c>
      <c r="M28" s="68">
        <v>850</v>
      </c>
    </row>
    <row r="29" spans="1:13" ht="9" customHeight="1">
      <c r="A29" s="48" t="s">
        <v>66</v>
      </c>
      <c r="B29" s="68">
        <v>2</v>
      </c>
      <c r="D29" s="68">
        <v>4</v>
      </c>
      <c r="E29" s="68"/>
      <c r="F29" s="68">
        <v>374</v>
      </c>
      <c r="G29" s="68">
        <v>55</v>
      </c>
      <c r="H29" s="68">
        <v>256</v>
      </c>
      <c r="I29" s="68">
        <v>19</v>
      </c>
      <c r="J29" s="68">
        <v>0</v>
      </c>
      <c r="K29" s="68"/>
      <c r="L29" s="68">
        <v>44</v>
      </c>
      <c r="M29" s="68">
        <v>455</v>
      </c>
    </row>
    <row r="30" spans="1:13" ht="9" customHeight="1">
      <c r="A30" s="48" t="s">
        <v>339</v>
      </c>
      <c r="B30" s="68">
        <v>8</v>
      </c>
      <c r="D30" s="68">
        <v>2</v>
      </c>
      <c r="E30" s="68"/>
      <c r="F30" s="68">
        <v>110</v>
      </c>
      <c r="G30" s="68">
        <v>32</v>
      </c>
      <c r="H30" s="68">
        <v>54</v>
      </c>
      <c r="I30" s="68">
        <v>7</v>
      </c>
      <c r="J30" s="68">
        <v>1</v>
      </c>
      <c r="K30" s="68"/>
      <c r="L30" s="68">
        <v>16</v>
      </c>
      <c r="M30" s="68">
        <v>287</v>
      </c>
    </row>
    <row r="31" spans="1:13" ht="9" customHeight="1">
      <c r="A31" s="48" t="s">
        <v>340</v>
      </c>
      <c r="B31" s="68">
        <v>2</v>
      </c>
      <c r="D31" s="68">
        <v>4</v>
      </c>
      <c r="E31" s="68"/>
      <c r="F31" s="68">
        <v>14</v>
      </c>
      <c r="G31" s="68">
        <v>3</v>
      </c>
      <c r="H31" s="68">
        <v>3</v>
      </c>
      <c r="I31" s="68">
        <v>2</v>
      </c>
      <c r="J31" s="68" t="s">
        <v>375</v>
      </c>
      <c r="K31" s="68"/>
      <c r="L31" s="68">
        <v>6</v>
      </c>
      <c r="M31" s="68">
        <v>561</v>
      </c>
    </row>
    <row r="32" spans="1:13" ht="9" customHeight="1">
      <c r="A32" s="48" t="s">
        <v>341</v>
      </c>
      <c r="B32" s="68">
        <v>1</v>
      </c>
      <c r="D32" s="68">
        <v>1</v>
      </c>
      <c r="E32" s="68"/>
      <c r="F32" s="68">
        <v>13</v>
      </c>
      <c r="G32" s="68">
        <v>2</v>
      </c>
      <c r="H32" s="68">
        <v>8</v>
      </c>
      <c r="I32" s="68">
        <v>1</v>
      </c>
      <c r="J32" s="68" t="s">
        <v>375</v>
      </c>
      <c r="K32" s="68"/>
      <c r="L32" s="68">
        <v>2</v>
      </c>
      <c r="M32" s="68">
        <v>93</v>
      </c>
    </row>
    <row r="33" spans="1:15" ht="9" customHeight="1">
      <c r="A33" s="48" t="s">
        <v>64</v>
      </c>
      <c r="B33" s="68">
        <v>5</v>
      </c>
      <c r="D33" s="68">
        <v>9</v>
      </c>
      <c r="E33" s="68"/>
      <c r="F33" s="68">
        <v>386</v>
      </c>
      <c r="G33" s="68">
        <v>86</v>
      </c>
      <c r="H33" s="68">
        <v>250</v>
      </c>
      <c r="I33" s="68">
        <v>24</v>
      </c>
      <c r="J33" s="68">
        <v>3</v>
      </c>
      <c r="K33" s="68"/>
      <c r="L33" s="68">
        <v>23</v>
      </c>
      <c r="M33" s="68">
        <v>269</v>
      </c>
    </row>
    <row r="34" spans="1:15" ht="9" customHeight="1">
      <c r="A34" s="48" t="s">
        <v>63</v>
      </c>
      <c r="B34" s="68">
        <v>36</v>
      </c>
      <c r="D34" s="68">
        <v>4</v>
      </c>
      <c r="E34" s="68"/>
      <c r="F34" s="68">
        <v>123</v>
      </c>
      <c r="G34" s="68">
        <v>27</v>
      </c>
      <c r="H34" s="68">
        <v>80</v>
      </c>
      <c r="I34" s="68">
        <v>12</v>
      </c>
      <c r="J34" s="68" t="s">
        <v>375</v>
      </c>
      <c r="K34" s="68"/>
      <c r="L34" s="68">
        <v>4</v>
      </c>
      <c r="M34" s="68">
        <v>583</v>
      </c>
    </row>
    <row r="35" spans="1:15" ht="9" customHeight="1">
      <c r="A35" s="48"/>
      <c r="B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5" ht="9" customHeight="1">
      <c r="A36" s="22" t="s">
        <v>62</v>
      </c>
      <c r="B36" s="69" t="s">
        <v>375</v>
      </c>
      <c r="D36" s="69">
        <v>2</v>
      </c>
      <c r="E36" s="69"/>
      <c r="F36" s="69">
        <v>121</v>
      </c>
      <c r="G36" s="69">
        <v>3</v>
      </c>
      <c r="H36" s="69">
        <v>102</v>
      </c>
      <c r="I36" s="69">
        <v>3</v>
      </c>
      <c r="J36" s="69" t="s">
        <v>375</v>
      </c>
      <c r="K36" s="69"/>
      <c r="L36" s="69">
        <v>13</v>
      </c>
      <c r="M36" s="69">
        <v>298</v>
      </c>
    </row>
    <row r="37" spans="1:15" ht="9" customHeight="1">
      <c r="A37" s="22" t="s">
        <v>61</v>
      </c>
      <c r="B37" s="69">
        <v>1</v>
      </c>
      <c r="D37" s="69">
        <v>9</v>
      </c>
      <c r="E37" s="69"/>
      <c r="F37" s="69">
        <v>62</v>
      </c>
      <c r="G37" s="69">
        <v>17</v>
      </c>
      <c r="H37" s="69">
        <v>34</v>
      </c>
      <c r="I37" s="69">
        <v>7</v>
      </c>
      <c r="J37" s="69" t="s">
        <v>375</v>
      </c>
      <c r="K37" s="69"/>
      <c r="L37" s="69">
        <v>4</v>
      </c>
      <c r="M37" s="69">
        <v>233</v>
      </c>
    </row>
    <row r="38" spans="1:15" ht="5.15" customHeight="1" thickBot="1">
      <c r="A38" s="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5" s="20" customFormat="1" ht="12.75" customHeight="1" thickTop="1">
      <c r="A39" s="17" t="s">
        <v>60</v>
      </c>
      <c r="B39" s="22"/>
      <c r="C39" s="22"/>
      <c r="D39" s="22"/>
      <c r="E39" s="22"/>
      <c r="F39" s="22"/>
      <c r="G39" s="22"/>
      <c r="O39" s="17"/>
    </row>
    <row r="40" spans="1:15" s="20" customFormat="1" ht="7.5" customHeight="1">
      <c r="A40" s="17"/>
      <c r="O40" s="17"/>
    </row>
  </sheetData>
  <mergeCells count="18">
    <mergeCell ref="A1:M1"/>
    <mergeCell ref="A3:A5"/>
    <mergeCell ref="B3:B5"/>
    <mergeCell ref="C3:C5"/>
    <mergeCell ref="D3:H4"/>
    <mergeCell ref="M3:M5"/>
    <mergeCell ref="I3:L4"/>
    <mergeCell ref="K21:L23"/>
    <mergeCell ref="C21:D23"/>
    <mergeCell ref="E21:F23"/>
    <mergeCell ref="M21:M23"/>
    <mergeCell ref="A21:A23"/>
    <mergeCell ref="B21:B23"/>
    <mergeCell ref="H22:H23"/>
    <mergeCell ref="I22:I23"/>
    <mergeCell ref="J22:J23"/>
    <mergeCell ref="G21:J21"/>
    <mergeCell ref="G22:G23"/>
  </mergeCells>
  <hyperlinks>
    <hyperlink ref="O1" location="' Indice'!A1" display="&lt;&lt;" xr:uid="{00000000-0004-0000-0200-000000000000}"/>
  </hyperlinks>
  <pageMargins left="0.78740157480314965" right="0.78740157480314965" top="0.78740157480314965" bottom="0.78740157480314965" header="0" footer="0"/>
  <pageSetup paperSize="9" scale="86" orientation="portrait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  <pageSetUpPr fitToPage="1"/>
  </sheetPr>
  <dimension ref="A1:N50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17.7265625" style="17" customWidth="1"/>
    <col min="2" max="2" width="8.54296875" style="17" customWidth="1"/>
    <col min="3" max="3" width="8.81640625" style="17" customWidth="1"/>
    <col min="4" max="7" width="7.1796875" style="17" customWidth="1"/>
    <col min="8" max="8" width="7.7265625" style="17" customWidth="1"/>
    <col min="9" max="12" width="7.1796875" style="17" customWidth="1"/>
    <col min="13" max="13" width="1" style="17" customWidth="1"/>
    <col min="14" max="16384" width="8" style="18"/>
  </cols>
  <sheetData>
    <row r="1" spans="1:14" s="44" customFormat="1" ht="26.15" customHeight="1">
      <c r="A1" s="285" t="s">
        <v>374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N1" s="45" t="s">
        <v>58</v>
      </c>
    </row>
    <row r="2" spans="1:14" s="17" customFormat="1" ht="10" customHeight="1">
      <c r="A2" s="19">
        <v>2023</v>
      </c>
      <c r="L2" s="43" t="s">
        <v>142</v>
      </c>
    </row>
    <row r="3" spans="1:14" s="17" customFormat="1" ht="12" customHeight="1">
      <c r="A3" s="357" t="s">
        <v>147</v>
      </c>
      <c r="B3" s="376" t="s">
        <v>42</v>
      </c>
      <c r="C3" s="376" t="s">
        <v>146</v>
      </c>
      <c r="D3" s="357" t="s">
        <v>67</v>
      </c>
      <c r="E3" s="376" t="s">
        <v>66</v>
      </c>
      <c r="F3" s="376" t="s">
        <v>345</v>
      </c>
      <c r="G3" s="376" t="s">
        <v>340</v>
      </c>
      <c r="H3" s="376" t="s">
        <v>341</v>
      </c>
      <c r="I3" s="376" t="s">
        <v>64</v>
      </c>
      <c r="J3" s="376" t="s">
        <v>63</v>
      </c>
      <c r="K3" s="376" t="s">
        <v>145</v>
      </c>
      <c r="L3" s="378" t="s">
        <v>144</v>
      </c>
    </row>
    <row r="4" spans="1:14" s="17" customFormat="1" ht="12" customHeight="1">
      <c r="A4" s="375"/>
      <c r="B4" s="377"/>
      <c r="C4" s="377"/>
      <c r="D4" s="371"/>
      <c r="E4" s="377"/>
      <c r="F4" s="377"/>
      <c r="G4" s="377"/>
      <c r="H4" s="377"/>
      <c r="I4" s="377"/>
      <c r="J4" s="377"/>
      <c r="K4" s="377"/>
      <c r="L4" s="379"/>
    </row>
    <row r="5" spans="1:14" s="17" customFormat="1" ht="4.5" customHeight="1">
      <c r="A5" s="64"/>
      <c r="B5" s="61"/>
      <c r="C5" s="61"/>
      <c r="D5" s="61"/>
      <c r="E5" s="61"/>
      <c r="F5" s="61"/>
      <c r="G5" s="61"/>
      <c r="H5" s="61"/>
      <c r="I5" s="61"/>
      <c r="J5" s="61"/>
      <c r="K5" s="62"/>
      <c r="L5" s="62"/>
    </row>
    <row r="6" spans="1:14" s="17" customFormat="1" ht="11.15" customHeight="1">
      <c r="A6" s="87" t="s">
        <v>143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N6" s="63"/>
    </row>
    <row r="7" spans="1:14" s="17" customFormat="1" ht="9" customHeight="1">
      <c r="A7" s="28" t="s">
        <v>139</v>
      </c>
      <c r="B7" s="79">
        <v>2.6385049987208595</v>
      </c>
      <c r="C7" s="79">
        <v>2.4603884531136435</v>
      </c>
      <c r="D7" s="79">
        <v>1.8813595961298903</v>
      </c>
      <c r="E7" s="79">
        <v>1.7346621821848449</v>
      </c>
      <c r="F7" s="79">
        <v>1.7553560953614256</v>
      </c>
      <c r="G7" s="79">
        <v>2.3141954357215897</v>
      </c>
      <c r="H7" s="79">
        <v>1.9970688600585906</v>
      </c>
      <c r="I7" s="79">
        <v>1.9028963340361524</v>
      </c>
      <c r="J7" s="79">
        <v>4.1326502092582968</v>
      </c>
      <c r="K7" s="79">
        <v>2.9316437307912913</v>
      </c>
      <c r="L7" s="79">
        <v>4.7492224923509658</v>
      </c>
      <c r="N7" s="63"/>
    </row>
    <row r="8" spans="1:14" s="17" customFormat="1" ht="9" customHeight="1">
      <c r="A8" s="22" t="s">
        <v>69</v>
      </c>
      <c r="B8" s="70">
        <v>1.9869475409283737</v>
      </c>
      <c r="C8" s="70">
        <v>1.9107702015678125</v>
      </c>
      <c r="D8" s="70">
        <v>1.5730186953684573</v>
      </c>
      <c r="E8" s="70">
        <v>1.653337683459001</v>
      </c>
      <c r="F8" s="70">
        <v>1.5633341026110346</v>
      </c>
      <c r="G8" s="70">
        <v>1.7956797487268237</v>
      </c>
      <c r="H8" s="70">
        <v>1.6648044090789098</v>
      </c>
      <c r="I8" s="70">
        <v>1.8629066049977889</v>
      </c>
      <c r="J8" s="70">
        <v>3.3371676470755212</v>
      </c>
      <c r="K8" s="70">
        <v>2.5042353902829566</v>
      </c>
      <c r="L8" s="70">
        <v>3.0900604194948471</v>
      </c>
    </row>
    <row r="9" spans="1:14" s="17" customFormat="1" ht="9" customHeight="1">
      <c r="A9" s="22" t="s">
        <v>131</v>
      </c>
      <c r="B9" s="70">
        <v>3.0527813578860212</v>
      </c>
      <c r="C9" s="70">
        <v>2.8214933539619724</v>
      </c>
      <c r="D9" s="70">
        <v>2.1429827383163946</v>
      </c>
      <c r="E9" s="70">
        <v>1.9164847023380043</v>
      </c>
      <c r="F9" s="70">
        <v>1.9672808341396508</v>
      </c>
      <c r="G9" s="70">
        <v>2.4804414335219032</v>
      </c>
      <c r="H9" s="70">
        <v>2.4904089974642636</v>
      </c>
      <c r="I9" s="70">
        <v>1.9801474377646822</v>
      </c>
      <c r="J9" s="70">
        <v>4.4394958180364874</v>
      </c>
      <c r="K9" s="70">
        <v>3.3524611174043542</v>
      </c>
      <c r="L9" s="70">
        <v>5.2884695303500253</v>
      </c>
    </row>
    <row r="10" spans="1:14" s="17" customFormat="1" ht="9" customHeight="1">
      <c r="A10" s="58" t="s">
        <v>130</v>
      </c>
      <c r="B10" s="70">
        <v>3.4011795095779846</v>
      </c>
      <c r="C10" s="70">
        <v>3.1172443298409815</v>
      </c>
      <c r="D10" s="70">
        <v>2.1748887775954029</v>
      </c>
      <c r="E10" s="70">
        <v>2.0048589341692789</v>
      </c>
      <c r="F10" s="70">
        <v>2.2610007171568061</v>
      </c>
      <c r="G10" s="70">
        <v>2.6033840834184749</v>
      </c>
      <c r="H10" s="70">
        <v>2.742105696604626</v>
      </c>
      <c r="I10" s="70">
        <v>2.1277059894221955</v>
      </c>
      <c r="J10" s="70">
        <v>4.653295286137455</v>
      </c>
      <c r="K10" s="70">
        <v>3.4974070027234627</v>
      </c>
      <c r="L10" s="70">
        <v>5.4116977239429511</v>
      </c>
    </row>
    <row r="11" spans="1:14" s="17" customFormat="1" ht="9" customHeight="1">
      <c r="A11" s="48" t="s">
        <v>129</v>
      </c>
      <c r="B11" s="70">
        <v>3.1664537740442342</v>
      </c>
      <c r="C11" s="70">
        <v>2.8808474645489217</v>
      </c>
      <c r="D11" s="70">
        <v>2.1434655912320921</v>
      </c>
      <c r="E11" s="70">
        <v>2.0060175301340619</v>
      </c>
      <c r="F11" s="70">
        <v>2.2339435174685458</v>
      </c>
      <c r="G11" s="70">
        <v>2.5888306156374243</v>
      </c>
      <c r="H11" s="70">
        <v>2.7262882120541345</v>
      </c>
      <c r="I11" s="70">
        <v>2.1027809503572472</v>
      </c>
      <c r="J11" s="70">
        <v>4.4833203083293265</v>
      </c>
      <c r="K11" s="70">
        <v>3.5392537056187523</v>
      </c>
      <c r="L11" s="70">
        <v>5.2561290268357661</v>
      </c>
    </row>
    <row r="12" spans="1:14" s="17" customFormat="1" ht="9" customHeight="1">
      <c r="A12" s="59" t="s">
        <v>128</v>
      </c>
      <c r="B12" s="70">
        <v>4.0521457385775443</v>
      </c>
      <c r="C12" s="70">
        <v>3.4559955464152785</v>
      </c>
      <c r="D12" s="70">
        <v>2.1991475686332609</v>
      </c>
      <c r="E12" s="70">
        <v>1.9975268950166936</v>
      </c>
      <c r="F12" s="70">
        <v>2.6009878419452885</v>
      </c>
      <c r="G12" s="70">
        <v>2.8060446532857157</v>
      </c>
      <c r="H12" s="70">
        <v>2.6624271598682543</v>
      </c>
      <c r="I12" s="70">
        <v>1.9613705805325186</v>
      </c>
      <c r="J12" s="70">
        <v>5.3124600419344858</v>
      </c>
      <c r="K12" s="70">
        <v>3.7616693037974684</v>
      </c>
      <c r="L12" s="70">
        <v>6.0113787996539436</v>
      </c>
    </row>
    <row r="13" spans="1:14" s="17" customFormat="1" ht="9" customHeight="1">
      <c r="A13" s="59" t="s">
        <v>127</v>
      </c>
      <c r="B13" s="70">
        <v>3.1706815758998075</v>
      </c>
      <c r="C13" s="70">
        <v>2.7443122460824143</v>
      </c>
      <c r="D13" s="70">
        <v>2.2830509194377204</v>
      </c>
      <c r="E13" s="70">
        <v>1.7442156114924994</v>
      </c>
      <c r="F13" s="70">
        <v>1.6762485948289707</v>
      </c>
      <c r="G13" s="70">
        <v>2.6930416517697533</v>
      </c>
      <c r="H13" s="70">
        <v>2.6482504604051567</v>
      </c>
      <c r="I13" s="70">
        <v>2.1414790996784565</v>
      </c>
      <c r="J13" s="70">
        <v>3.9927292246132824</v>
      </c>
      <c r="K13" s="70">
        <v>3.4529092319627619</v>
      </c>
      <c r="L13" s="70">
        <v>5.2256856642676519</v>
      </c>
    </row>
    <row r="14" spans="1:14" s="17" customFormat="1" ht="9" customHeight="1">
      <c r="A14" s="59" t="s">
        <v>126</v>
      </c>
      <c r="B14" s="70">
        <v>3.329896907216495</v>
      </c>
      <c r="C14" s="70">
        <v>3.1423290631986123</v>
      </c>
      <c r="D14" s="70">
        <v>2.3348161716603428</v>
      </c>
      <c r="E14" s="70">
        <v>2.1652606532554617</v>
      </c>
      <c r="F14" s="70">
        <v>2.4794220100632178</v>
      </c>
      <c r="G14" s="70">
        <v>2.6930897943543237</v>
      </c>
      <c r="H14" s="70">
        <v>2.7131167865112817</v>
      </c>
      <c r="I14" s="70">
        <v>2.4826700898587934</v>
      </c>
      <c r="J14" s="70">
        <v>4.6309428781250999</v>
      </c>
      <c r="K14" s="70">
        <v>3.5419795879067975</v>
      </c>
      <c r="L14" s="70">
        <v>4.6653511682324593</v>
      </c>
    </row>
    <row r="15" spans="1:14" s="17" customFormat="1" ht="9" customHeight="1">
      <c r="A15" s="59" t="s">
        <v>125</v>
      </c>
      <c r="B15" s="70">
        <v>3.6714879467996675</v>
      </c>
      <c r="C15" s="70">
        <v>2.6341009067241226</v>
      </c>
      <c r="D15" s="70">
        <v>2.3224158150443959</v>
      </c>
      <c r="E15" s="70">
        <v>2.0815370196813494</v>
      </c>
      <c r="F15" s="70">
        <v>2.3265475695886995</v>
      </c>
      <c r="G15" s="70">
        <v>2.3598068598068598</v>
      </c>
      <c r="H15" s="70">
        <v>2.420177383592018</v>
      </c>
      <c r="I15" s="70">
        <v>1.9418282548476453</v>
      </c>
      <c r="J15" s="70">
        <v>4.0615556106019319</v>
      </c>
      <c r="K15" s="70">
        <v>3.4879089615931722</v>
      </c>
      <c r="L15" s="70">
        <v>5.0282728241153949</v>
      </c>
    </row>
    <row r="16" spans="1:14" s="17" customFormat="1" ht="9" customHeight="1">
      <c r="A16" s="59" t="s">
        <v>124</v>
      </c>
      <c r="B16" s="70">
        <v>3.9142470425400129</v>
      </c>
      <c r="C16" s="70">
        <v>3.1768405555495414</v>
      </c>
      <c r="D16" s="70">
        <v>2.3234172387490464</v>
      </c>
      <c r="E16" s="70">
        <v>1.8258157389635317</v>
      </c>
      <c r="F16" s="70">
        <v>3.2460288141854452</v>
      </c>
      <c r="G16" s="70">
        <v>2.9659788565781198</v>
      </c>
      <c r="H16" s="70">
        <v>3.7153879125589371</v>
      </c>
      <c r="I16" s="70">
        <v>2.1529157667386607</v>
      </c>
      <c r="J16" s="70">
        <v>4.7223108982885522</v>
      </c>
      <c r="K16" s="70">
        <v>5.2240247199691003</v>
      </c>
      <c r="L16" s="70">
        <v>5.8062493877950825</v>
      </c>
    </row>
    <row r="17" spans="1:12" s="17" customFormat="1" ht="9" customHeight="1">
      <c r="A17" s="59" t="s">
        <v>123</v>
      </c>
      <c r="B17" s="70">
        <v>2.329953323932334</v>
      </c>
      <c r="C17" s="70">
        <v>2.2553035553361038</v>
      </c>
      <c r="D17" s="70">
        <v>1.992761508874096</v>
      </c>
      <c r="E17" s="70">
        <v>1.9918821817749932</v>
      </c>
      <c r="F17" s="70">
        <v>2.3107893253266951</v>
      </c>
      <c r="G17" s="70">
        <v>2.3572891931408608</v>
      </c>
      <c r="H17" s="70">
        <v>2.5629935042203118</v>
      </c>
      <c r="I17" s="70">
        <v>2.2593762555938874</v>
      </c>
      <c r="J17" s="70">
        <v>2.7237769369267992</v>
      </c>
      <c r="K17" s="70">
        <v>3.761902056584479</v>
      </c>
      <c r="L17" s="70">
        <v>4.2857242114039558</v>
      </c>
    </row>
    <row r="18" spans="1:12" s="17" customFormat="1" ht="9" customHeight="1">
      <c r="A18" s="59" t="s">
        <v>122</v>
      </c>
      <c r="B18" s="70">
        <v>4.2821581674249796</v>
      </c>
      <c r="C18" s="70">
        <v>3.3309260917139163</v>
      </c>
      <c r="D18" s="70">
        <v>2.4490840517241379</v>
      </c>
      <c r="E18" s="70">
        <v>2.4716361931551805</v>
      </c>
      <c r="F18" s="70">
        <v>3.4987316083206492</v>
      </c>
      <c r="G18" s="70">
        <v>3.0488848594741613</v>
      </c>
      <c r="H18" s="70">
        <v>3.0566860465116279</v>
      </c>
      <c r="I18" s="70">
        <v>3.3443804034582132</v>
      </c>
      <c r="J18" s="70">
        <v>5.2581567039771375</v>
      </c>
      <c r="K18" s="70">
        <v>3.3045717965228589</v>
      </c>
      <c r="L18" s="70">
        <v>6.318309394089483</v>
      </c>
    </row>
    <row r="19" spans="1:12" s="17" customFormat="1" ht="9" customHeight="1">
      <c r="A19" s="59" t="s">
        <v>121</v>
      </c>
      <c r="B19" s="70">
        <v>2.8370995367818215</v>
      </c>
      <c r="C19" s="70">
        <v>2.6922974277938723</v>
      </c>
      <c r="D19" s="70">
        <v>2.195746156651937</v>
      </c>
      <c r="E19" s="70">
        <v>2.053730703915059</v>
      </c>
      <c r="F19" s="70">
        <v>1.9057094290570944</v>
      </c>
      <c r="G19" s="70">
        <v>2.5397702557223432</v>
      </c>
      <c r="H19" s="70">
        <v>2.4118769971365732</v>
      </c>
      <c r="I19" s="70">
        <v>1.8729797237731414</v>
      </c>
      <c r="J19" s="70">
        <v>4.189333851507711</v>
      </c>
      <c r="K19" s="70">
        <v>3.0613844144536353</v>
      </c>
      <c r="L19" s="70">
        <v>4.1888368983957216</v>
      </c>
    </row>
    <row r="20" spans="1:12" s="17" customFormat="1" ht="9" customHeight="1">
      <c r="A20" s="59" t="s">
        <v>120</v>
      </c>
      <c r="B20" s="70">
        <v>4.3257619543020072</v>
      </c>
      <c r="C20" s="70">
        <v>4.3126897564242741</v>
      </c>
      <c r="D20" s="70">
        <v>2.3051016917936171</v>
      </c>
      <c r="E20" s="70">
        <v>2.0293637846655792</v>
      </c>
      <c r="F20" s="70">
        <v>3.2252236449745659</v>
      </c>
      <c r="G20" s="70">
        <v>2.8446026901774615</v>
      </c>
      <c r="H20" s="70">
        <v>3.2215597424278561</v>
      </c>
      <c r="I20" s="70">
        <v>2.1651162790697676</v>
      </c>
      <c r="J20" s="70">
        <v>5.0819583790562781</v>
      </c>
      <c r="K20" s="70">
        <v>3.095068330362448</v>
      </c>
      <c r="L20" s="70">
        <v>4.8726998077451249</v>
      </c>
    </row>
    <row r="21" spans="1:12" s="17" customFormat="1" ht="9" customHeight="1">
      <c r="A21" s="59" t="s">
        <v>119</v>
      </c>
      <c r="B21" s="70">
        <v>2.4353530642030665</v>
      </c>
      <c r="C21" s="70">
        <v>2.3549117280127807</v>
      </c>
      <c r="D21" s="70">
        <v>2.0597547809993833</v>
      </c>
      <c r="E21" s="70">
        <v>1.6690234829769715</v>
      </c>
      <c r="F21" s="70">
        <v>1.7804606901458555</v>
      </c>
      <c r="G21" s="70">
        <v>2.5031508014995056</v>
      </c>
      <c r="H21" s="70">
        <v>2.4663017982799063</v>
      </c>
      <c r="I21" s="70">
        <v>1.6205660274865554</v>
      </c>
      <c r="J21" s="70">
        <v>3.3691850069893698</v>
      </c>
      <c r="K21" s="70">
        <v>2.7890237535891411</v>
      </c>
      <c r="L21" s="70">
        <v>3.965773115773116</v>
      </c>
    </row>
    <row r="22" spans="1:12" s="17" customFormat="1" ht="9" customHeight="1">
      <c r="A22" s="59" t="s">
        <v>118</v>
      </c>
      <c r="B22" s="70">
        <v>3.8838533695640858</v>
      </c>
      <c r="C22" s="70">
        <v>3.7449135490994143</v>
      </c>
      <c r="D22" s="70">
        <v>2.2033621081326671</v>
      </c>
      <c r="E22" s="70">
        <v>2.0413590155163188</v>
      </c>
      <c r="F22" s="70">
        <v>2.3203022952043293</v>
      </c>
      <c r="G22" s="70">
        <v>2.6880635664411114</v>
      </c>
      <c r="H22" s="70">
        <v>2.6806824288017195</v>
      </c>
      <c r="I22" s="70">
        <v>1.9451998351874742</v>
      </c>
      <c r="J22" s="70">
        <v>5.6219522343346924</v>
      </c>
      <c r="K22" s="70">
        <v>3.6221765913757702</v>
      </c>
      <c r="L22" s="70">
        <v>5.0873473375671718</v>
      </c>
    </row>
    <row r="23" spans="1:12" s="17" customFormat="1" ht="9" customHeight="1">
      <c r="A23" s="59" t="s">
        <v>117</v>
      </c>
      <c r="B23" s="70">
        <v>3.6859051616256906</v>
      </c>
      <c r="C23" s="70">
        <v>2.8809521090734691</v>
      </c>
      <c r="D23" s="70">
        <v>2.2424016839511243</v>
      </c>
      <c r="E23" s="70">
        <v>2.4463907331544004</v>
      </c>
      <c r="F23" s="70">
        <v>2.3649773814987216</v>
      </c>
      <c r="G23" s="70">
        <v>2.5030441260323357</v>
      </c>
      <c r="H23" s="70">
        <v>3.0791589363017935</v>
      </c>
      <c r="I23" s="70">
        <v>3.8238880918220945</v>
      </c>
      <c r="J23" s="70">
        <v>4.537936121963881</v>
      </c>
      <c r="K23" s="70">
        <v>3.2605972019210689</v>
      </c>
      <c r="L23" s="70">
        <v>5.4788887774546184</v>
      </c>
    </row>
    <row r="24" spans="1:12" s="17" customFormat="1" ht="9" customHeight="1">
      <c r="A24" s="59" t="s">
        <v>115</v>
      </c>
      <c r="B24" s="70">
        <v>3.2425922820801496</v>
      </c>
      <c r="C24" s="70">
        <v>3.0386468706789391</v>
      </c>
      <c r="D24" s="70">
        <v>3.1601192791391157</v>
      </c>
      <c r="E24" s="70">
        <v>3.3733365019011408</v>
      </c>
      <c r="F24" s="70">
        <v>1.8810331825037707</v>
      </c>
      <c r="G24" s="70">
        <v>2.8777041228779305</v>
      </c>
      <c r="H24" s="70">
        <v>4.0560215698022768</v>
      </c>
      <c r="I24" s="70">
        <v>2.0199100834938983</v>
      </c>
      <c r="J24" s="70">
        <v>3.5945197896484915</v>
      </c>
      <c r="K24" s="70">
        <v>3.5298094652735097</v>
      </c>
      <c r="L24" s="70">
        <v>4.6188899707887048</v>
      </c>
    </row>
    <row r="25" spans="1:12" s="17" customFormat="1" ht="9" customHeight="1">
      <c r="A25" s="59" t="s">
        <v>114</v>
      </c>
      <c r="B25" s="70">
        <v>3.9085967694747703</v>
      </c>
      <c r="C25" s="70">
        <v>3.6225454881315229</v>
      </c>
      <c r="D25" s="70">
        <v>2.1705192849191279</v>
      </c>
      <c r="E25" s="70">
        <v>1.8968253968253967</v>
      </c>
      <c r="F25" s="70">
        <v>3.4422382671480145</v>
      </c>
      <c r="G25" s="70">
        <v>2.6992306512066282</v>
      </c>
      <c r="H25" s="70">
        <v>3.8021812711545695</v>
      </c>
      <c r="I25" s="70">
        <v>2.4205207928488148</v>
      </c>
      <c r="J25" s="70">
        <v>5.6281069684864624</v>
      </c>
      <c r="K25" s="70">
        <v>3.5451647183846973</v>
      </c>
      <c r="L25" s="70">
        <v>5.611185015697334</v>
      </c>
    </row>
    <row r="26" spans="1:12" s="17" customFormat="1" ht="9" customHeight="1">
      <c r="A26" s="59" t="s">
        <v>113</v>
      </c>
      <c r="B26" s="70">
        <v>3.1262973104592602</v>
      </c>
      <c r="C26" s="70">
        <v>2.7413622792293637</v>
      </c>
      <c r="D26" s="70">
        <v>2.4994552127537562</v>
      </c>
      <c r="E26" s="70">
        <v>2.0797572078907436</v>
      </c>
      <c r="F26" s="70">
        <v>2.1251884336028506</v>
      </c>
      <c r="G26" s="70">
        <v>2.6390103278418877</v>
      </c>
      <c r="H26" s="70">
        <v>3.4255955943972225</v>
      </c>
      <c r="I26" s="70">
        <v>1.9444334975369457</v>
      </c>
      <c r="J26" s="70">
        <v>3.9284955214817066</v>
      </c>
      <c r="K26" s="70">
        <v>3.1764894042383047</v>
      </c>
      <c r="L26" s="70">
        <v>4.8116534711771246</v>
      </c>
    </row>
    <row r="27" spans="1:12" s="17" customFormat="1" ht="9" customHeight="1">
      <c r="A27" s="57" t="s">
        <v>112</v>
      </c>
      <c r="B27" s="70">
        <v>3.6270815365222582</v>
      </c>
      <c r="C27" s="70">
        <v>3.1676304271429028</v>
      </c>
      <c r="D27" s="70">
        <v>2.2239635995955509</v>
      </c>
      <c r="E27" s="70">
        <v>1.9441656210790463</v>
      </c>
      <c r="F27" s="70">
        <v>2.5185185185185186</v>
      </c>
      <c r="G27" s="70">
        <v>2.7108170781612331</v>
      </c>
      <c r="H27" s="70">
        <v>4.1437869822485203</v>
      </c>
      <c r="I27" s="70">
        <v>2.3612693246541903</v>
      </c>
      <c r="J27" s="70">
        <v>4.5724235560588902</v>
      </c>
      <c r="K27" s="70">
        <v>3.3827534039334344</v>
      </c>
      <c r="L27" s="70">
        <v>6.1693033825714538</v>
      </c>
    </row>
    <row r="28" spans="1:12" s="17" customFormat="1" ht="9" customHeight="1">
      <c r="A28" s="57" t="s">
        <v>333</v>
      </c>
      <c r="B28" s="70">
        <v>4.3646948270391892</v>
      </c>
      <c r="C28" s="70">
        <v>4.0854881147972888</v>
      </c>
      <c r="D28" s="70">
        <v>2.3699236830876753</v>
      </c>
      <c r="E28" s="70">
        <v>2.0261277355962481</v>
      </c>
      <c r="F28" s="70">
        <v>2.91549220585095</v>
      </c>
      <c r="G28" s="70">
        <v>2.6875702760826612</v>
      </c>
      <c r="H28" s="70">
        <v>2.8925895654542977</v>
      </c>
      <c r="I28" s="70">
        <v>2.3988766913454174</v>
      </c>
      <c r="J28" s="70">
        <v>4.9402777915472846</v>
      </c>
      <c r="K28" s="70">
        <v>3.3043658183322986</v>
      </c>
      <c r="L28" s="70">
        <v>5.9602741954519791</v>
      </c>
    </row>
    <row r="29" spans="1:12" s="17" customFormat="1" ht="9" customHeight="1">
      <c r="A29" s="57" t="s">
        <v>111</v>
      </c>
      <c r="B29" s="70">
        <v>2.5828226230082296</v>
      </c>
      <c r="C29" s="70">
        <v>2.4820920751715225</v>
      </c>
      <c r="D29" s="70">
        <v>2.1454673845882248</v>
      </c>
      <c r="E29" s="70">
        <v>1.6734774066797642</v>
      </c>
      <c r="F29" s="70">
        <v>1.8563995837669094</v>
      </c>
      <c r="G29" s="70">
        <v>2.6393802751763209</v>
      </c>
      <c r="H29" s="70">
        <v>2.3268907563025212</v>
      </c>
      <c r="I29" s="70">
        <v>1.6702702702702703</v>
      </c>
      <c r="J29" s="70">
        <v>3.1355334828580581</v>
      </c>
      <c r="K29" s="70">
        <v>2.6128107074569789</v>
      </c>
      <c r="L29" s="70">
        <v>3.6397633636171562</v>
      </c>
    </row>
    <row r="30" spans="1:12" s="17" customFormat="1" ht="9" customHeight="1">
      <c r="A30" s="48" t="s">
        <v>110</v>
      </c>
      <c r="B30" s="70">
        <v>2.9266859810075649</v>
      </c>
      <c r="C30" s="70">
        <v>2.7305365710008713</v>
      </c>
      <c r="D30" s="70">
        <v>2.1711351968054764</v>
      </c>
      <c r="E30" s="70">
        <v>1.8971559167089893</v>
      </c>
      <c r="F30" s="70">
        <v>2.09082020640956</v>
      </c>
      <c r="G30" s="70">
        <v>2.4337328803709162</v>
      </c>
      <c r="H30" s="70">
        <v>2.5727977161500815</v>
      </c>
      <c r="I30" s="70">
        <v>2.1288619256263339</v>
      </c>
      <c r="J30" s="70">
        <v>4.2652617341716628</v>
      </c>
      <c r="K30" s="70">
        <v>3.3658008658008658</v>
      </c>
      <c r="L30" s="70">
        <v>4.5103818844751489</v>
      </c>
    </row>
    <row r="31" spans="1:12" s="17" customFormat="1" ht="9" customHeight="1">
      <c r="A31" s="48" t="s">
        <v>109</v>
      </c>
      <c r="B31" s="70">
        <v>2.8922446338043359</v>
      </c>
      <c r="C31" s="70">
        <v>2.7597989610740066</v>
      </c>
      <c r="D31" s="70">
        <v>2.5534438709004639</v>
      </c>
      <c r="E31" s="70">
        <v>2.2339562764456984</v>
      </c>
      <c r="F31" s="70">
        <v>2.2129779837775203</v>
      </c>
      <c r="G31" s="70">
        <v>2.756259921826016</v>
      </c>
      <c r="H31" s="70">
        <v>2.5335148722245497</v>
      </c>
      <c r="I31" s="70">
        <v>1.9529311082584511</v>
      </c>
      <c r="J31" s="70">
        <v>3.6854544433840455</v>
      </c>
      <c r="K31" s="70">
        <v>2.9016949152542373</v>
      </c>
      <c r="L31" s="70">
        <v>4.1648380185678118</v>
      </c>
    </row>
    <row r="32" spans="1:12" s="17" customFormat="1" ht="9" customHeight="1">
      <c r="A32" s="58" t="s">
        <v>108</v>
      </c>
      <c r="B32" s="70">
        <v>2.7406784732990559</v>
      </c>
      <c r="C32" s="70">
        <v>2.7258347781686783</v>
      </c>
      <c r="D32" s="70">
        <v>2.4328938574640016</v>
      </c>
      <c r="E32" s="70">
        <v>2.5828921705210366</v>
      </c>
      <c r="F32" s="70">
        <v>2.4943117178612058</v>
      </c>
      <c r="G32" s="70">
        <v>2.740365461231995</v>
      </c>
      <c r="H32" s="70">
        <v>2.6061553257994712</v>
      </c>
      <c r="I32" s="70">
        <v>2.3495987158908509</v>
      </c>
      <c r="J32" s="70">
        <v>3.2949293511648787</v>
      </c>
      <c r="K32" s="70">
        <v>2.3773681515616998</v>
      </c>
      <c r="L32" s="70">
        <v>3.6672190002761669</v>
      </c>
    </row>
    <row r="33" spans="1:14" s="17" customFormat="1" ht="9" customHeight="1">
      <c r="A33" s="57" t="s">
        <v>107</v>
      </c>
      <c r="B33" s="70">
        <v>2.9385049365303244</v>
      </c>
      <c r="C33" s="70">
        <v>2.9312175770521818</v>
      </c>
      <c r="D33" s="70">
        <v>2.4890658747300214</v>
      </c>
      <c r="E33" s="70">
        <v>2.4235912129894936</v>
      </c>
      <c r="F33" s="70">
        <v>2.0148148148148146</v>
      </c>
      <c r="G33" s="70">
        <v>3.1169275208535976</v>
      </c>
      <c r="H33" s="70">
        <v>2.2874251497005988</v>
      </c>
      <c r="I33" s="70">
        <v>3.0107382550335569</v>
      </c>
      <c r="J33" s="70">
        <v>2.9183590576766858</v>
      </c>
      <c r="K33" s="70">
        <v>4.6373056994818649</v>
      </c>
      <c r="L33" s="70">
        <v>3.0460992907801416</v>
      </c>
    </row>
    <row r="34" spans="1:14" s="17" customFormat="1" ht="9" customHeight="1">
      <c r="A34" s="57" t="s">
        <v>106</v>
      </c>
      <c r="B34" s="70">
        <v>2.6674989751425482</v>
      </c>
      <c r="C34" s="70">
        <v>2.6476143988347047</v>
      </c>
      <c r="D34" s="70">
        <v>2.4165817326538614</v>
      </c>
      <c r="E34" s="70">
        <v>2.6485051140833988</v>
      </c>
      <c r="F34" s="70">
        <v>2.6592762487257899</v>
      </c>
      <c r="G34" s="70">
        <v>2.5591226999957439</v>
      </c>
      <c r="H34" s="70">
        <v>2.7307692307692308</v>
      </c>
      <c r="I34" s="70">
        <v>2.141772151898734</v>
      </c>
      <c r="J34" s="70">
        <v>3.3445104016257554</v>
      </c>
      <c r="K34" s="70">
        <v>2.1295454545454544</v>
      </c>
      <c r="L34" s="70">
        <v>3.7196765498652291</v>
      </c>
    </row>
    <row r="35" spans="1:14" s="17" customFormat="1" ht="9" customHeight="1">
      <c r="A35" s="58" t="s">
        <v>105</v>
      </c>
      <c r="B35" s="70">
        <v>2.2956560799215784</v>
      </c>
      <c r="C35" s="70">
        <v>2.2453101213942777</v>
      </c>
      <c r="D35" s="70">
        <v>2.1142647391324978</v>
      </c>
      <c r="E35" s="70">
        <v>1.666861893702245</v>
      </c>
      <c r="F35" s="70">
        <v>1.5904076492643624</v>
      </c>
      <c r="G35" s="70">
        <v>2.3086166738808451</v>
      </c>
      <c r="H35" s="70">
        <v>2.2201897914408817</v>
      </c>
      <c r="I35" s="70">
        <v>1.767845741284638</v>
      </c>
      <c r="J35" s="70">
        <v>3.005743965201118</v>
      </c>
      <c r="K35" s="70">
        <v>3.0963559450641172</v>
      </c>
      <c r="L35" s="70">
        <v>3.5207107198111554</v>
      </c>
      <c r="M35" s="20"/>
    </row>
    <row r="36" spans="1:14" s="17" customFormat="1" ht="9" customHeight="1">
      <c r="A36" s="57" t="s">
        <v>104</v>
      </c>
      <c r="B36" s="70">
        <v>2.3073153905248565</v>
      </c>
      <c r="C36" s="70">
        <v>2.2910903184545934</v>
      </c>
      <c r="D36" s="70">
        <v>2.2379979719665619</v>
      </c>
      <c r="E36" s="70">
        <v>1.7348109479148233</v>
      </c>
      <c r="F36" s="70">
        <v>1.5130449649512738</v>
      </c>
      <c r="G36" s="70">
        <v>2.4810656868825824</v>
      </c>
      <c r="H36" s="70">
        <v>2.2657429750136218</v>
      </c>
      <c r="I36" s="70">
        <v>1.9191529728571866</v>
      </c>
      <c r="J36" s="70">
        <v>2.5861934286969683</v>
      </c>
      <c r="K36" s="70">
        <v>2.7041179461108285</v>
      </c>
      <c r="L36" s="70">
        <v>3.6580923963370715</v>
      </c>
      <c r="M36" s="20"/>
    </row>
    <row r="37" spans="1:14" s="17" customFormat="1" ht="9" customHeight="1">
      <c r="A37" s="57" t="s">
        <v>103</v>
      </c>
      <c r="B37" s="70">
        <v>2.5214010623742107</v>
      </c>
      <c r="C37" s="70">
        <v>2.4329153531815528</v>
      </c>
      <c r="D37" s="70">
        <v>2.1105539723194209</v>
      </c>
      <c r="E37" s="70">
        <v>1.5483058319687617</v>
      </c>
      <c r="F37" s="70">
        <v>1.5819376026272578</v>
      </c>
      <c r="G37" s="70">
        <v>2.1887553836185538</v>
      </c>
      <c r="H37" s="70">
        <v>1.9714285714285715</v>
      </c>
      <c r="I37" s="70">
        <v>1.6040511062636336</v>
      </c>
      <c r="J37" s="70">
        <v>3.976416983777288</v>
      </c>
      <c r="K37" s="70">
        <v>3.4050963737340738</v>
      </c>
      <c r="L37" s="70">
        <v>3.7889729392497857</v>
      </c>
    </row>
    <row r="38" spans="1:14" s="17" customFormat="1" ht="9" customHeight="1">
      <c r="A38" s="57" t="s">
        <v>102</v>
      </c>
      <c r="B38" s="70">
        <v>2.2378780055279988</v>
      </c>
      <c r="C38" s="70">
        <v>2.1738282727317624</v>
      </c>
      <c r="D38" s="70">
        <v>2.0480664295528954</v>
      </c>
      <c r="E38" s="70">
        <v>1.6181556195965419</v>
      </c>
      <c r="F38" s="70">
        <v>1.6555608420023917</v>
      </c>
      <c r="G38" s="70">
        <v>2.2347138313447656</v>
      </c>
      <c r="H38" s="70">
        <v>2.2226270723264712</v>
      </c>
      <c r="I38" s="70">
        <v>1.7352941176470589</v>
      </c>
      <c r="J38" s="70">
        <v>2.710402475170298</v>
      </c>
      <c r="K38" s="70">
        <v>3.0230101898473514</v>
      </c>
      <c r="L38" s="70">
        <v>3.4089116932217123</v>
      </c>
    </row>
    <row r="39" spans="1:14" s="17" customFormat="1" ht="9" customHeight="1">
      <c r="A39" s="57" t="s">
        <v>101</v>
      </c>
      <c r="B39" s="70">
        <v>2.2339771553313352</v>
      </c>
      <c r="C39" s="70">
        <v>2.2176658378952925</v>
      </c>
      <c r="D39" s="70">
        <v>2.090054677511493</v>
      </c>
      <c r="E39" s="70">
        <v>1.6520109332292074</v>
      </c>
      <c r="F39" s="70">
        <v>1.5719463919492536</v>
      </c>
      <c r="G39" s="70">
        <v>2.390222466775187</v>
      </c>
      <c r="H39" s="70">
        <v>2.4097446433812739</v>
      </c>
      <c r="I39" s="70">
        <v>1.6829306557891435</v>
      </c>
      <c r="J39" s="70">
        <v>2.7065777651676362</v>
      </c>
      <c r="K39" s="70">
        <v>2.810810810810811</v>
      </c>
      <c r="L39" s="70">
        <v>3.3174399999999999</v>
      </c>
    </row>
    <row r="40" spans="1:14" s="17" customFormat="1" ht="9" customHeight="1">
      <c r="A40" s="58" t="s">
        <v>100</v>
      </c>
      <c r="B40" s="70">
        <v>2.0621508694759099</v>
      </c>
      <c r="C40" s="70">
        <v>2.0322232121100381</v>
      </c>
      <c r="D40" s="70">
        <v>1.9063941526800217</v>
      </c>
      <c r="E40" s="70">
        <v>1.8657624244993112</v>
      </c>
      <c r="F40" s="70">
        <v>1.3489003286116439</v>
      </c>
      <c r="G40" s="70">
        <v>2.2776494402067633</v>
      </c>
      <c r="H40" s="70">
        <v>1.5986238532110091</v>
      </c>
      <c r="I40" s="70">
        <v>1.4988397790055248</v>
      </c>
      <c r="J40" s="70">
        <v>2.6655151067356271</v>
      </c>
      <c r="K40" s="70">
        <v>2.7044525466799247</v>
      </c>
      <c r="L40" s="70">
        <v>3.3284570596797671</v>
      </c>
    </row>
    <row r="41" spans="1:14" s="17" customFormat="1" ht="9" customHeight="1">
      <c r="A41" s="57" t="s">
        <v>99</v>
      </c>
      <c r="B41" s="70">
        <v>1.8408518489297268</v>
      </c>
      <c r="C41" s="70">
        <v>1.8238895884255488</v>
      </c>
      <c r="D41" s="70">
        <v>1.7168589246045554</v>
      </c>
      <c r="E41" s="70">
        <v>1.322831583041618</v>
      </c>
      <c r="F41" s="70">
        <v>1.3759740259740261</v>
      </c>
      <c r="G41" s="70">
        <v>2.0594921740899439</v>
      </c>
      <c r="H41" s="70">
        <v>1.3374866500533997</v>
      </c>
      <c r="I41" s="70">
        <v>1.1764705882352942</v>
      </c>
      <c r="J41" s="70">
        <v>2.0539911752908142</v>
      </c>
      <c r="K41" s="70">
        <v>2.3271221532091095</v>
      </c>
      <c r="L41" s="70">
        <v>3.1115448968209702</v>
      </c>
    </row>
    <row r="42" spans="1:14" s="17" customFormat="1" ht="9" customHeight="1">
      <c r="A42" s="57" t="s">
        <v>98</v>
      </c>
      <c r="B42" s="70">
        <v>1.5050652253883812</v>
      </c>
      <c r="C42" s="70">
        <v>1.500351370344343</v>
      </c>
      <c r="D42" s="70">
        <v>1.5650477521546704</v>
      </c>
      <c r="E42" s="70">
        <v>1.3124803520905375</v>
      </c>
      <c r="F42" s="70">
        <v>1.1803978102900781</v>
      </c>
      <c r="G42" s="70">
        <v>1.904862839062452</v>
      </c>
      <c r="H42" s="70">
        <v>1.4613359410260267</v>
      </c>
      <c r="I42" s="70">
        <v>1.141603276770041</v>
      </c>
      <c r="J42" s="70">
        <v>2.1191489361702129</v>
      </c>
      <c r="K42" s="70">
        <v>2.5045045045045047</v>
      </c>
      <c r="L42" s="70">
        <v>3.0081521739130435</v>
      </c>
    </row>
    <row r="43" spans="1:14" s="17" customFormat="1" ht="9" customHeight="1">
      <c r="A43" s="57" t="s">
        <v>97</v>
      </c>
      <c r="B43" s="70">
        <v>2.235474737549775</v>
      </c>
      <c r="C43" s="70">
        <v>2.1778425255287859</v>
      </c>
      <c r="D43" s="70">
        <v>2.1416039184150888</v>
      </c>
      <c r="E43" s="70">
        <v>1.429270462633452</v>
      </c>
      <c r="F43" s="70">
        <v>1.6169592885072452</v>
      </c>
      <c r="G43" s="70">
        <v>2.4744157441574415</v>
      </c>
      <c r="H43" s="70">
        <v>2.3309948979591835</v>
      </c>
      <c r="I43" s="70">
        <v>1.6448424953675107</v>
      </c>
      <c r="J43" s="70">
        <v>2.8658000382336075</v>
      </c>
      <c r="K43" s="70">
        <v>2.7509025270758123</v>
      </c>
      <c r="L43" s="70">
        <v>3.570212765957447</v>
      </c>
    </row>
    <row r="44" spans="1:14" s="17" customFormat="1" ht="9" customHeight="1">
      <c r="A44" s="57" t="s">
        <v>96</v>
      </c>
      <c r="B44" s="70">
        <v>2.072290483110935</v>
      </c>
      <c r="C44" s="70">
        <v>2.0573680310752858</v>
      </c>
      <c r="D44" s="70">
        <v>1.9462632841960918</v>
      </c>
      <c r="E44" s="70">
        <v>1.5410740203193034</v>
      </c>
      <c r="F44" s="70">
        <v>1.3371612310519063</v>
      </c>
      <c r="G44" s="70">
        <v>2.157313172433847</v>
      </c>
      <c r="H44" s="70">
        <v>2.7345132743362832</v>
      </c>
      <c r="I44" s="70">
        <v>1.5357798165137615</v>
      </c>
      <c r="J44" s="70">
        <v>3.0935077519379846</v>
      </c>
      <c r="K44" s="70">
        <v>2.3465045592705169</v>
      </c>
      <c r="L44" s="70">
        <v>3.1204379562043796</v>
      </c>
    </row>
    <row r="45" spans="1:14" s="17" customFormat="1" ht="9" customHeight="1">
      <c r="A45" s="57" t="s">
        <v>95</v>
      </c>
      <c r="B45" s="70">
        <v>2.3631282621716436</v>
      </c>
      <c r="C45" s="70">
        <v>2.3377719131293051</v>
      </c>
      <c r="D45" s="70">
        <v>2.0504909766454351</v>
      </c>
      <c r="E45" s="70">
        <v>2.8693984658861527</v>
      </c>
      <c r="F45" s="70">
        <v>1.629779902178746</v>
      </c>
      <c r="G45" s="70">
        <v>2.407401459951692</v>
      </c>
      <c r="H45" s="70">
        <v>2.116331096196868</v>
      </c>
      <c r="I45" s="70">
        <v>1.8752475247524751</v>
      </c>
      <c r="J45" s="70">
        <v>2.9800402289958225</v>
      </c>
      <c r="K45" s="70">
        <v>2.8017711171662127</v>
      </c>
      <c r="L45" s="70">
        <v>3.2586049345111179</v>
      </c>
      <c r="N45" s="63"/>
    </row>
    <row r="46" spans="1:14" s="17" customFormat="1" ht="10.5" customHeight="1">
      <c r="A46" s="58" t="s">
        <v>94</v>
      </c>
      <c r="B46" s="70">
        <v>2.3761251147080071</v>
      </c>
      <c r="C46" s="70">
        <v>2.3415479038104619</v>
      </c>
      <c r="D46" s="70">
        <v>1.9797373550836155</v>
      </c>
      <c r="E46" s="70">
        <v>1.6013243378310844</v>
      </c>
      <c r="F46" s="70">
        <v>1.875117496978649</v>
      </c>
      <c r="G46" s="70">
        <v>2.5570048732090229</v>
      </c>
      <c r="H46" s="70">
        <v>2.218220338983051</v>
      </c>
      <c r="I46" s="70">
        <v>1.596105527638191</v>
      </c>
      <c r="J46" s="70">
        <v>2.962745293355912</v>
      </c>
      <c r="K46" s="70">
        <v>2.6498649864986499</v>
      </c>
      <c r="L46" s="70">
        <v>3.8508958396598847</v>
      </c>
    </row>
    <row r="47" spans="1:14" s="17" customFormat="1" ht="7.5" customHeight="1">
      <c r="A47" s="57" t="s">
        <v>93</v>
      </c>
      <c r="B47" s="70">
        <v>2.3945300419485038</v>
      </c>
      <c r="C47" s="70">
        <v>2.3616409485610657</v>
      </c>
      <c r="D47" s="70">
        <v>2.0072507745871531</v>
      </c>
      <c r="E47" s="70">
        <v>1.5906589320243938</v>
      </c>
      <c r="F47" s="70">
        <v>1.8668573244359707</v>
      </c>
      <c r="G47" s="70">
        <v>2.607062888979002</v>
      </c>
      <c r="H47" s="70">
        <v>2.2431972789115648</v>
      </c>
      <c r="I47" s="70">
        <v>1.5968229954614221</v>
      </c>
      <c r="J47" s="70">
        <v>2.8942212912764909</v>
      </c>
      <c r="K47" s="70">
        <v>2.6673889490790899</v>
      </c>
      <c r="L47" s="70">
        <v>3.7585833032164802</v>
      </c>
    </row>
    <row r="48" spans="1:14">
      <c r="A48" s="57" t="s">
        <v>92</v>
      </c>
      <c r="B48" s="70">
        <v>2.2918602962532675</v>
      </c>
      <c r="C48" s="70">
        <v>2.2498695490122995</v>
      </c>
      <c r="D48" s="70">
        <v>1.8675953651868247</v>
      </c>
      <c r="E48" s="70">
        <v>1.6572989851678377</v>
      </c>
      <c r="F48" s="70">
        <v>1.9202081526452732</v>
      </c>
      <c r="G48" s="70">
        <v>2.316778069210593</v>
      </c>
      <c r="H48" s="70">
        <v>2.0958333333333332</v>
      </c>
      <c r="I48" s="70">
        <v>1.5925925925925926</v>
      </c>
      <c r="J48" s="70">
        <v>3.2519500780031203</v>
      </c>
      <c r="K48" s="70">
        <v>2.5638297872340425</v>
      </c>
      <c r="L48" s="70">
        <v>4.336501901140684</v>
      </c>
    </row>
    <row r="49" spans="1:12" ht="5.25" customHeight="1" thickBot="1">
      <c r="A49" s="56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4"/>
    </row>
    <row r="50" spans="1:12" ht="9.5" thickTop="1">
      <c r="A50" s="17" t="s">
        <v>60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83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hyperlinks>
    <hyperlink ref="N1" location="' Indice'!A1" display="&lt;&lt;" xr:uid="{00000000-0004-0000-1900-000000000000}"/>
  </hyperlinks>
  <pageMargins left="0.59055118110236227" right="0.59055118110236227" top="0.78740157480314965" bottom="0.78740157480314965" header="0" footer="0"/>
  <pageSetup paperSize="9" scale="92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0"/>
    <pageSetUpPr fitToPage="1"/>
  </sheetPr>
  <dimension ref="A1:O94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17.7265625" style="17" customWidth="1"/>
    <col min="2" max="2" width="8.54296875" style="17" customWidth="1"/>
    <col min="3" max="3" width="9" style="17" customWidth="1"/>
    <col min="4" max="7" width="7.1796875" style="17" customWidth="1"/>
    <col min="8" max="8" width="7.7265625" style="17" customWidth="1"/>
    <col min="9" max="12" width="7.1796875" style="17" customWidth="1"/>
    <col min="13" max="13" width="1" style="17" customWidth="1"/>
    <col min="14" max="14" width="7" style="17" customWidth="1"/>
    <col min="15" max="16384" width="8" style="18"/>
  </cols>
  <sheetData>
    <row r="1" spans="1:15" s="44" customFormat="1" ht="29.25" customHeight="1">
      <c r="A1" s="285" t="s">
        <v>377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N1" s="45" t="s">
        <v>58</v>
      </c>
    </row>
    <row r="2" spans="1:15" s="17" customFormat="1" ht="10" customHeight="1">
      <c r="A2" s="19">
        <v>2023</v>
      </c>
      <c r="L2" s="43" t="s">
        <v>142</v>
      </c>
    </row>
    <row r="3" spans="1:15" s="17" customFormat="1" ht="12" customHeight="1">
      <c r="A3" s="357" t="s">
        <v>147</v>
      </c>
      <c r="B3" s="376" t="s">
        <v>42</v>
      </c>
      <c r="C3" s="376" t="s">
        <v>146</v>
      </c>
      <c r="D3" s="357" t="s">
        <v>67</v>
      </c>
      <c r="E3" s="376" t="s">
        <v>66</v>
      </c>
      <c r="F3" s="376" t="s">
        <v>345</v>
      </c>
      <c r="G3" s="376" t="s">
        <v>340</v>
      </c>
      <c r="H3" s="376" t="s">
        <v>341</v>
      </c>
      <c r="I3" s="376" t="s">
        <v>64</v>
      </c>
      <c r="J3" s="376" t="s">
        <v>63</v>
      </c>
      <c r="K3" s="376" t="s">
        <v>145</v>
      </c>
      <c r="L3" s="378" t="s">
        <v>144</v>
      </c>
    </row>
    <row r="4" spans="1:15" s="17" customFormat="1" ht="12" customHeight="1">
      <c r="A4" s="375"/>
      <c r="B4" s="377"/>
      <c r="C4" s="377"/>
      <c r="D4" s="371"/>
      <c r="E4" s="377"/>
      <c r="F4" s="377"/>
      <c r="G4" s="377"/>
      <c r="H4" s="377"/>
      <c r="I4" s="377"/>
      <c r="J4" s="377"/>
      <c r="K4" s="377"/>
      <c r="L4" s="379"/>
    </row>
    <row r="5" spans="1:15" s="17" customFormat="1" ht="4.5" customHeight="1">
      <c r="A5" s="64"/>
      <c r="B5" s="61"/>
      <c r="C5" s="61"/>
      <c r="D5" s="61"/>
      <c r="E5" s="61"/>
      <c r="F5" s="61"/>
      <c r="G5" s="61"/>
      <c r="H5" s="61"/>
      <c r="I5" s="61"/>
      <c r="J5" s="61"/>
      <c r="K5" s="62"/>
      <c r="L5" s="62"/>
    </row>
    <row r="6" spans="1:15" s="17" customFormat="1" ht="11.15" customHeight="1">
      <c r="A6" s="87" t="s">
        <v>149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O6" s="63"/>
    </row>
    <row r="7" spans="1:15" s="17" customFormat="1" ht="9" customHeight="1">
      <c r="A7" s="28" t="s">
        <v>139</v>
      </c>
      <c r="B7" s="79">
        <v>2.1612847785393088</v>
      </c>
      <c r="C7" s="79">
        <v>2.0368390439371553</v>
      </c>
      <c r="D7" s="79">
        <v>1.8903080790391871</v>
      </c>
      <c r="E7" s="79">
        <v>1.8937653620722255</v>
      </c>
      <c r="F7" s="79">
        <v>1.8300363996722124</v>
      </c>
      <c r="G7" s="79">
        <v>2.1261237085737288</v>
      </c>
      <c r="H7" s="79">
        <v>1.8857904946653734</v>
      </c>
      <c r="I7" s="79">
        <v>2.0765516172007761</v>
      </c>
      <c r="J7" s="79">
        <v>3.0628659356824186</v>
      </c>
      <c r="K7" s="79">
        <v>3.4183666629426881</v>
      </c>
      <c r="L7" s="79">
        <v>3.4712796930695764</v>
      </c>
      <c r="N7" s="88"/>
      <c r="O7" s="63"/>
    </row>
    <row r="8" spans="1:15" s="17" customFormat="1" ht="9" customHeight="1">
      <c r="A8" s="22" t="s">
        <v>69</v>
      </c>
      <c r="B8" s="70">
        <v>1.880174377503731</v>
      </c>
      <c r="C8" s="70">
        <v>1.8583932627374087</v>
      </c>
      <c r="D8" s="70">
        <v>1.7420785608106477</v>
      </c>
      <c r="E8" s="70">
        <v>1.8066908622607269</v>
      </c>
      <c r="F8" s="70">
        <v>1.6698831242873433</v>
      </c>
      <c r="G8" s="70">
        <v>1.388346552776083</v>
      </c>
      <c r="H8" s="70">
        <v>1.6965517241379311</v>
      </c>
      <c r="I8" s="70">
        <v>1.9904031838256284</v>
      </c>
      <c r="J8" s="70">
        <v>2.6865799140066629</v>
      </c>
      <c r="K8" s="70">
        <v>3.469799498746867</v>
      </c>
      <c r="L8" s="70">
        <v>2.3460263417256519</v>
      </c>
    </row>
    <row r="9" spans="1:15" s="17" customFormat="1" ht="9" customHeight="1">
      <c r="A9" s="22" t="s">
        <v>131</v>
      </c>
      <c r="B9" s="70">
        <v>2.630097453506143</v>
      </c>
      <c r="C9" s="70">
        <v>2.3988792085275032</v>
      </c>
      <c r="D9" s="70">
        <v>2.1569578786055081</v>
      </c>
      <c r="E9" s="70">
        <v>2.258973729437761</v>
      </c>
      <c r="F9" s="70">
        <v>2.1530500776174324</v>
      </c>
      <c r="G9" s="70">
        <v>2.4321964184015692</v>
      </c>
      <c r="H9" s="70">
        <v>2.1999677471375585</v>
      </c>
      <c r="I9" s="70">
        <v>2.3402994666152561</v>
      </c>
      <c r="J9" s="70">
        <v>3.2565970796927228</v>
      </c>
      <c r="K9" s="70">
        <v>3.4072059823249492</v>
      </c>
      <c r="L9" s="70">
        <v>3.672735438956706</v>
      </c>
    </row>
    <row r="10" spans="1:15" s="17" customFormat="1" ht="9" customHeight="1">
      <c r="A10" s="58" t="s">
        <v>130</v>
      </c>
      <c r="B10" s="70">
        <v>2.7873152477989298</v>
      </c>
      <c r="C10" s="70">
        <v>2.5381563447207847</v>
      </c>
      <c r="D10" s="70">
        <v>2.3020816466058545</v>
      </c>
      <c r="E10" s="70">
        <v>2.3381184311714946</v>
      </c>
      <c r="F10" s="70">
        <v>2.2897165860204125</v>
      </c>
      <c r="G10" s="70">
        <v>2.4761211415259172</v>
      </c>
      <c r="H10" s="70">
        <v>2.2418249461523398</v>
      </c>
      <c r="I10" s="70">
        <v>2.4231871713813042</v>
      </c>
      <c r="J10" s="70">
        <v>3.3507766114901072</v>
      </c>
      <c r="K10" s="70">
        <v>3.5029335071707952</v>
      </c>
      <c r="L10" s="70">
        <v>3.7327091667375947</v>
      </c>
    </row>
    <row r="11" spans="1:15" s="17" customFormat="1" ht="9" customHeight="1">
      <c r="A11" s="48" t="s">
        <v>129</v>
      </c>
      <c r="B11" s="70">
        <v>2.7878190528061793</v>
      </c>
      <c r="C11" s="70">
        <v>2.5099458452456318</v>
      </c>
      <c r="D11" s="70">
        <v>2.2602753238782087</v>
      </c>
      <c r="E11" s="70">
        <v>2.3168185772096366</v>
      </c>
      <c r="F11" s="70">
        <v>2.3033776197604792</v>
      </c>
      <c r="G11" s="70">
        <v>2.4430030361578803</v>
      </c>
      <c r="H11" s="70">
        <v>2.2416285232474102</v>
      </c>
      <c r="I11" s="70">
        <v>2.442317269956372</v>
      </c>
      <c r="J11" s="70">
        <v>3.2976934775261912</v>
      </c>
      <c r="K11" s="70">
        <v>3.5319527378986151</v>
      </c>
      <c r="L11" s="70">
        <v>3.7839652295393691</v>
      </c>
    </row>
    <row r="12" spans="1:15" s="17" customFormat="1" ht="9" customHeight="1">
      <c r="A12" s="59" t="s">
        <v>128</v>
      </c>
      <c r="B12" s="70">
        <v>3.5409228601620288</v>
      </c>
      <c r="C12" s="70">
        <v>2.8946898107812258</v>
      </c>
      <c r="D12" s="70">
        <v>2.3107600341588386</v>
      </c>
      <c r="E12" s="70">
        <v>2.3267935578330894</v>
      </c>
      <c r="F12" s="70">
        <v>2.4785447761194028</v>
      </c>
      <c r="G12" s="70">
        <v>2.8693931398416885</v>
      </c>
      <c r="H12" s="70">
        <v>2.4948604992657857</v>
      </c>
      <c r="I12" s="70">
        <v>3.0275318768780961</v>
      </c>
      <c r="J12" s="70">
        <v>3.6326393552719947</v>
      </c>
      <c r="K12" s="70">
        <v>4.0388221312557775</v>
      </c>
      <c r="L12" s="70">
        <v>4.890605719190944</v>
      </c>
    </row>
    <row r="13" spans="1:15" s="17" customFormat="1" ht="9" customHeight="1">
      <c r="A13" s="59" t="s">
        <v>127</v>
      </c>
      <c r="B13" s="70">
        <v>2.9331730769230768</v>
      </c>
      <c r="C13" s="70">
        <v>2.4432020330368487</v>
      </c>
      <c r="D13" s="70">
        <v>2.0055096418732781</v>
      </c>
      <c r="E13" s="70">
        <v>1.9609375</v>
      </c>
      <c r="F13" s="70">
        <v>2.2195121951219514</v>
      </c>
      <c r="G13" s="70">
        <v>2.1949685534591197</v>
      </c>
      <c r="H13" s="70">
        <v>1.3508771929824561</v>
      </c>
      <c r="I13" s="70">
        <v>2.0894687791239517</v>
      </c>
      <c r="J13" s="70">
        <v>3.6920600858369097</v>
      </c>
      <c r="K13" s="70">
        <v>3.8845577211394304</v>
      </c>
      <c r="L13" s="70">
        <v>3.7228327228327229</v>
      </c>
    </row>
    <row r="14" spans="1:15" s="17" customFormat="1" ht="9" customHeight="1">
      <c r="A14" s="59" t="s">
        <v>126</v>
      </c>
      <c r="B14" s="70">
        <v>3.0151486815036468</v>
      </c>
      <c r="C14" s="70">
        <v>2.9217527386541473</v>
      </c>
      <c r="D14" s="70">
        <v>2.5053073861123396</v>
      </c>
      <c r="E14" s="70">
        <v>2.6316365626710456</v>
      </c>
      <c r="F14" s="70">
        <v>2.7377777777777776</v>
      </c>
      <c r="G14" s="70">
        <v>2.3702290076335877</v>
      </c>
      <c r="H14" s="70">
        <v>2.2015503875968991</v>
      </c>
      <c r="I14" s="70">
        <v>2.5402392604676454</v>
      </c>
      <c r="J14" s="70">
        <v>3.9407407407407407</v>
      </c>
      <c r="K14" s="70">
        <v>3.1740787801778909</v>
      </c>
      <c r="L14" s="70">
        <v>3.421875</v>
      </c>
    </row>
    <row r="15" spans="1:15" s="17" customFormat="1" ht="9" customHeight="1">
      <c r="A15" s="59" t="s">
        <v>125</v>
      </c>
      <c r="B15" s="70">
        <v>2.92874469375379</v>
      </c>
      <c r="C15" s="70">
        <v>2.3692883895131085</v>
      </c>
      <c r="D15" s="70">
        <v>2.3991596638655461</v>
      </c>
      <c r="E15" s="70">
        <v>2.7247191011235956</v>
      </c>
      <c r="F15" s="70">
        <v>2.3181818181818183</v>
      </c>
      <c r="G15" s="70">
        <v>2.3717948717948718</v>
      </c>
      <c r="H15" s="70">
        <v>1.3137254901960784</v>
      </c>
      <c r="I15" s="70">
        <v>1.8836363636363636</v>
      </c>
      <c r="J15" s="70">
        <v>2.9735449735449735</v>
      </c>
      <c r="K15" s="70">
        <v>3.5116959064327484</v>
      </c>
      <c r="L15" s="70">
        <v>3.2665021591610119</v>
      </c>
    </row>
    <row r="16" spans="1:15" s="17" customFormat="1" ht="9" customHeight="1">
      <c r="A16" s="59" t="s">
        <v>124</v>
      </c>
      <c r="B16" s="70">
        <v>2.5140577507598785</v>
      </c>
      <c r="C16" s="70">
        <v>2.3597457627118645</v>
      </c>
      <c r="D16" s="70">
        <v>2.1394052044609664</v>
      </c>
      <c r="E16" s="70">
        <v>1.9968553459119496</v>
      </c>
      <c r="F16" s="70">
        <v>2.4787644787644787</v>
      </c>
      <c r="G16" s="70">
        <v>2.3873873873873874</v>
      </c>
      <c r="H16" s="70">
        <v>1.826086956521739</v>
      </c>
      <c r="I16" s="70">
        <v>2.5458715596330275</v>
      </c>
      <c r="J16" s="70">
        <v>3.2585669781931466</v>
      </c>
      <c r="K16" s="70">
        <v>3.9005524861878453</v>
      </c>
      <c r="L16" s="70">
        <v>3.8292011019283745</v>
      </c>
    </row>
    <row r="17" spans="1:12" s="17" customFormat="1" ht="9" customHeight="1">
      <c r="A17" s="59" t="s">
        <v>123</v>
      </c>
      <c r="B17" s="70">
        <v>2.2431176161359048</v>
      </c>
      <c r="C17" s="70">
        <v>2.1822324463720548</v>
      </c>
      <c r="D17" s="70">
        <v>2.0645171567846559</v>
      </c>
      <c r="E17" s="70">
        <v>2.0245506871843064</v>
      </c>
      <c r="F17" s="70">
        <v>2.3673469387755102</v>
      </c>
      <c r="G17" s="70">
        <v>1.992407809110629</v>
      </c>
      <c r="H17" s="70">
        <v>2.2074521651560928</v>
      </c>
      <c r="I17" s="70">
        <v>2.2632923519080315</v>
      </c>
      <c r="J17" s="70">
        <v>2.5559754369390646</v>
      </c>
      <c r="K17" s="70">
        <v>3.2843642611683848</v>
      </c>
      <c r="L17" s="70">
        <v>3.2555555555555555</v>
      </c>
    </row>
    <row r="18" spans="1:12" s="17" customFormat="1" ht="9" customHeight="1">
      <c r="A18" s="59" t="s">
        <v>122</v>
      </c>
      <c r="B18" s="70">
        <v>2.6912611198325482</v>
      </c>
      <c r="C18" s="70">
        <v>2.6692913385826773</v>
      </c>
      <c r="D18" s="70">
        <v>2.0722222222222224</v>
      </c>
      <c r="E18" s="70">
        <v>2.2171428571428571</v>
      </c>
      <c r="F18" s="70">
        <v>2.8451612903225807</v>
      </c>
      <c r="G18" s="70">
        <v>2.8938053097345131</v>
      </c>
      <c r="H18" s="70">
        <v>3.3333333333333335</v>
      </c>
      <c r="I18" s="70">
        <v>3.0224719101123596</v>
      </c>
      <c r="J18" s="70">
        <v>4.05</v>
      </c>
      <c r="K18" s="70">
        <v>3.264367816091954</v>
      </c>
      <c r="L18" s="70">
        <v>2.6366666666666667</v>
      </c>
    </row>
    <row r="19" spans="1:12" s="17" customFormat="1" ht="9" customHeight="1">
      <c r="A19" s="59" t="s">
        <v>121</v>
      </c>
      <c r="B19" s="70">
        <v>2.5237987444162742</v>
      </c>
      <c r="C19" s="70">
        <v>2.4193966024559614</v>
      </c>
      <c r="D19" s="70">
        <v>2.4755968169761271</v>
      </c>
      <c r="E19" s="70">
        <v>2.4471585244267198</v>
      </c>
      <c r="F19" s="70">
        <v>1.9527248850952068</v>
      </c>
      <c r="G19" s="70">
        <v>1.9671403197158082</v>
      </c>
      <c r="H19" s="70">
        <v>2.3622881355932202</v>
      </c>
      <c r="I19" s="70">
        <v>2.022554347826087</v>
      </c>
      <c r="J19" s="70">
        <v>2.9202733485193622</v>
      </c>
      <c r="K19" s="70">
        <v>3.0958240871494858</v>
      </c>
      <c r="L19" s="70">
        <v>2.7645464226933876</v>
      </c>
    </row>
    <row r="20" spans="1:12" s="17" customFormat="1" ht="9" customHeight="1">
      <c r="A20" s="59" t="s">
        <v>120</v>
      </c>
      <c r="B20" s="70">
        <v>2.6567862714508581</v>
      </c>
      <c r="C20" s="70">
        <v>2.656498388829216</v>
      </c>
      <c r="D20" s="70">
        <v>2.1383265856950069</v>
      </c>
      <c r="E20" s="70">
        <v>2.6710875331564985</v>
      </c>
      <c r="F20" s="70">
        <v>2.1188118811881189</v>
      </c>
      <c r="G20" s="70">
        <v>2.9271137026239069</v>
      </c>
      <c r="H20" s="70">
        <v>2.064516129032258</v>
      </c>
      <c r="I20" s="70">
        <v>2.1502145922746783</v>
      </c>
      <c r="J20" s="70">
        <v>3.537077033837293</v>
      </c>
      <c r="K20" s="70">
        <v>2.5126582278481013</v>
      </c>
      <c r="L20" s="70">
        <v>2.7333333333333334</v>
      </c>
    </row>
    <row r="21" spans="1:12" s="17" customFormat="1" ht="9" customHeight="1">
      <c r="A21" s="59" t="s">
        <v>119</v>
      </c>
      <c r="B21" s="70">
        <v>2.2275218952807005</v>
      </c>
      <c r="C21" s="70">
        <v>2.0640197719843738</v>
      </c>
      <c r="D21" s="70">
        <v>1.9156431803490628</v>
      </c>
      <c r="E21" s="70">
        <v>1.9878787878787878</v>
      </c>
      <c r="F21" s="70">
        <v>1.5408071748878924</v>
      </c>
      <c r="G21" s="70">
        <v>1.9411764705882353</v>
      </c>
      <c r="H21" s="70">
        <v>2.3922413793103448</v>
      </c>
      <c r="I21" s="70">
        <v>2.0209990454979319</v>
      </c>
      <c r="J21" s="70">
        <v>2.763290648040357</v>
      </c>
      <c r="K21" s="70">
        <v>2.8288863109048723</v>
      </c>
      <c r="L21" s="70">
        <v>2.859725685785536</v>
      </c>
    </row>
    <row r="22" spans="1:12" s="17" customFormat="1" ht="9" customHeight="1">
      <c r="A22" s="59" t="s">
        <v>118</v>
      </c>
      <c r="B22" s="70">
        <v>3.0300227619788513</v>
      </c>
      <c r="C22" s="70">
        <v>2.9034344678884954</v>
      </c>
      <c r="D22" s="70">
        <v>2.4621636771300448</v>
      </c>
      <c r="E22" s="70">
        <v>2.7862131794716065</v>
      </c>
      <c r="F22" s="70">
        <v>2.82408325074331</v>
      </c>
      <c r="G22" s="70">
        <v>2.8149812734082396</v>
      </c>
      <c r="H22" s="70">
        <v>2.0516853932584271</v>
      </c>
      <c r="I22" s="70">
        <v>2.4242705816762684</v>
      </c>
      <c r="J22" s="70">
        <v>3.9673161533626651</v>
      </c>
      <c r="K22" s="70">
        <v>3.6552742616033753</v>
      </c>
      <c r="L22" s="70">
        <v>3.313747054202671</v>
      </c>
    </row>
    <row r="23" spans="1:12" s="17" customFormat="1" ht="9" customHeight="1">
      <c r="A23" s="59" t="s">
        <v>117</v>
      </c>
      <c r="B23" s="70">
        <v>3.1512066984074862</v>
      </c>
      <c r="C23" s="70">
        <v>2.4619221815763219</v>
      </c>
      <c r="D23" s="70">
        <v>2.592557251908397</v>
      </c>
      <c r="E23" s="70">
        <v>1.935361216730038</v>
      </c>
      <c r="F23" s="70">
        <v>1.9539748953974896</v>
      </c>
      <c r="G23" s="70">
        <v>2.1559633027522938</v>
      </c>
      <c r="H23" s="70">
        <v>1.5324675324675325</v>
      </c>
      <c r="I23" s="70">
        <v>2.4494949494949494</v>
      </c>
      <c r="J23" s="70">
        <v>2.8094534711964552</v>
      </c>
      <c r="K23" s="70">
        <v>4.6184419713831479</v>
      </c>
      <c r="L23" s="70">
        <v>3.6195519348268839</v>
      </c>
    </row>
    <row r="24" spans="1:12" s="17" customFormat="1" ht="9" customHeight="1">
      <c r="A24" s="59" t="s">
        <v>115</v>
      </c>
      <c r="B24" s="70">
        <v>3.4256518675123324</v>
      </c>
      <c r="C24" s="70">
        <v>3.5743315508021389</v>
      </c>
      <c r="D24" s="70">
        <v>2.436619718309859</v>
      </c>
      <c r="E24" s="70">
        <v>2.5</v>
      </c>
      <c r="F24" s="70">
        <v>9.473684210526315</v>
      </c>
      <c r="G24" s="70">
        <v>2.1</v>
      </c>
      <c r="H24" s="70">
        <v>1.1818181818181819</v>
      </c>
      <c r="I24" s="70">
        <v>2.123222748815166</v>
      </c>
      <c r="J24" s="70">
        <v>3.2523364485981308</v>
      </c>
      <c r="K24" s="70">
        <v>3.0454545454545454</v>
      </c>
      <c r="L24" s="70">
        <v>3.1732954545454546</v>
      </c>
    </row>
    <row r="25" spans="1:12" s="17" customFormat="1" ht="9" customHeight="1">
      <c r="A25" s="59" t="s">
        <v>114</v>
      </c>
      <c r="B25" s="70">
        <v>2.3119891008174389</v>
      </c>
      <c r="C25" s="70">
        <v>2.2124799999999998</v>
      </c>
      <c r="D25" s="70">
        <v>1.8486905916585838</v>
      </c>
      <c r="E25" s="70">
        <v>2.1375000000000002</v>
      </c>
      <c r="F25" s="70">
        <v>2.40327868852459</v>
      </c>
      <c r="G25" s="70">
        <v>2.1666666666666665</v>
      </c>
      <c r="H25" s="70">
        <v>1.606060606060606</v>
      </c>
      <c r="I25" s="70">
        <v>2.4765906362545018</v>
      </c>
      <c r="J25" s="70">
        <v>2.6191536748329622</v>
      </c>
      <c r="K25" s="70">
        <v>3.2215568862275448</v>
      </c>
      <c r="L25" s="70">
        <v>2.732804232804233</v>
      </c>
    </row>
    <row r="26" spans="1:12" s="17" customFormat="1" ht="9" customHeight="1">
      <c r="A26" s="59" t="s">
        <v>113</v>
      </c>
      <c r="B26" s="70">
        <v>2.6251158480074142</v>
      </c>
      <c r="C26" s="70">
        <v>2.2624578826032984</v>
      </c>
      <c r="D26" s="70">
        <v>2.2813527477689055</v>
      </c>
      <c r="E26" s="70">
        <v>2.2338072669826223</v>
      </c>
      <c r="F26" s="70">
        <v>1.8260233918128654</v>
      </c>
      <c r="G26" s="70">
        <v>2.4458333333333333</v>
      </c>
      <c r="H26" s="70">
        <v>2.3466666666666667</v>
      </c>
      <c r="I26" s="70">
        <v>2.1553133514986378</v>
      </c>
      <c r="J26" s="70">
        <v>2.7435897435897436</v>
      </c>
      <c r="K26" s="70">
        <v>3.1243093922651934</v>
      </c>
      <c r="L26" s="70">
        <v>3.3671220802115469</v>
      </c>
    </row>
    <row r="27" spans="1:12" s="17" customFormat="1" ht="9" customHeight="1">
      <c r="A27" s="57" t="s">
        <v>112</v>
      </c>
      <c r="B27" s="70">
        <v>2.2582668187001138</v>
      </c>
      <c r="C27" s="70">
        <v>2.0634602538410154</v>
      </c>
      <c r="D27" s="70">
        <v>1.8326118326118326</v>
      </c>
      <c r="E27" s="70">
        <v>2.6492537313432836</v>
      </c>
      <c r="F27" s="70">
        <v>2.1076923076923078</v>
      </c>
      <c r="G27" s="70">
        <v>2.183098591549296</v>
      </c>
      <c r="H27" s="70">
        <v>1.4482758620689655</v>
      </c>
      <c r="I27" s="70">
        <v>1.8834586466165413</v>
      </c>
      <c r="J27" s="70">
        <v>2.8275862068965516</v>
      </c>
      <c r="K27" s="70">
        <v>3.262295081967213</v>
      </c>
      <c r="L27" s="70">
        <v>3.4336734693877551</v>
      </c>
    </row>
    <row r="28" spans="1:12" s="17" customFormat="1" ht="9" customHeight="1">
      <c r="A28" s="57" t="s">
        <v>333</v>
      </c>
      <c r="B28" s="70">
        <v>2.9597672691260213</v>
      </c>
      <c r="C28" s="70">
        <v>2.8777869294782583</v>
      </c>
      <c r="D28" s="70">
        <v>2.791352767769407</v>
      </c>
      <c r="E28" s="70">
        <v>2.6074313408723748</v>
      </c>
      <c r="F28" s="70">
        <v>2.2524439332949973</v>
      </c>
      <c r="G28" s="70">
        <v>2.6582867783985105</v>
      </c>
      <c r="H28" s="70">
        <v>2.35202492211838</v>
      </c>
      <c r="I28" s="70">
        <v>2.3994052044609666</v>
      </c>
      <c r="J28" s="70">
        <v>3.6879047178538391</v>
      </c>
      <c r="K28" s="70">
        <v>3.4169254658385095</v>
      </c>
      <c r="L28" s="70">
        <v>3.5499614693038786</v>
      </c>
    </row>
    <row r="29" spans="1:12" s="17" customFormat="1" ht="9" customHeight="1">
      <c r="A29" s="57" t="s">
        <v>111</v>
      </c>
      <c r="B29" s="70">
        <v>2.1572732152442295</v>
      </c>
      <c r="C29" s="70">
        <v>2.0806010928961749</v>
      </c>
      <c r="D29" s="70">
        <v>2.0504672897196263</v>
      </c>
      <c r="E29" s="70">
        <v>1.6048780487804879</v>
      </c>
      <c r="F29" s="70">
        <v>1.5541401273885351</v>
      </c>
      <c r="G29" s="70">
        <v>1.9589041095890412</v>
      </c>
      <c r="H29" s="70">
        <v>1.2</v>
      </c>
      <c r="I29" s="70">
        <v>2.003968253968254</v>
      </c>
      <c r="J29" s="70">
        <v>3.6818181818181817</v>
      </c>
      <c r="K29" s="70">
        <v>2.5202702702702702</v>
      </c>
      <c r="L29" s="70">
        <v>2.3904382470119523</v>
      </c>
    </row>
    <row r="30" spans="1:12" s="17" customFormat="1" ht="9" customHeight="1">
      <c r="A30" s="48" t="s">
        <v>110</v>
      </c>
      <c r="B30" s="70">
        <v>2.5958159455304197</v>
      </c>
      <c r="C30" s="70">
        <v>2.3484748738204959</v>
      </c>
      <c r="D30" s="70">
        <v>1.9969517661825353</v>
      </c>
      <c r="E30" s="70">
        <v>2.2418367346938775</v>
      </c>
      <c r="F30" s="70">
        <v>2.3747323340471094</v>
      </c>
      <c r="G30" s="70">
        <v>2.4299424184261036</v>
      </c>
      <c r="H30" s="70">
        <v>2.270935960591133</v>
      </c>
      <c r="I30" s="70">
        <v>2.3323142769795169</v>
      </c>
      <c r="J30" s="70">
        <v>3.294279176201373</v>
      </c>
      <c r="K30" s="70">
        <v>3.4264440433212995</v>
      </c>
      <c r="L30" s="70">
        <v>3.2584946236559138</v>
      </c>
    </row>
    <row r="31" spans="1:12" s="17" customFormat="1" ht="9" customHeight="1">
      <c r="A31" s="48" t="s">
        <v>109</v>
      </c>
      <c r="B31" s="70">
        <v>2.3061288305190746</v>
      </c>
      <c r="C31" s="70">
        <v>2.1210970464135022</v>
      </c>
      <c r="D31" s="70">
        <v>2.303197353914002</v>
      </c>
      <c r="E31" s="70">
        <v>2.1473087818696883</v>
      </c>
      <c r="F31" s="70">
        <v>1.6381322957198443</v>
      </c>
      <c r="G31" s="70">
        <v>2.2941176470588234</v>
      </c>
      <c r="H31" s="70">
        <v>1.6865671641791045</v>
      </c>
      <c r="I31" s="70">
        <v>1.6764705882352942</v>
      </c>
      <c r="J31" s="70">
        <v>2.4855072463768115</v>
      </c>
      <c r="K31" s="70">
        <v>2.6468531468531467</v>
      </c>
      <c r="L31" s="70">
        <v>2.9354243542435423</v>
      </c>
    </row>
    <row r="32" spans="1:12" s="17" customFormat="1" ht="9" customHeight="1">
      <c r="A32" s="58" t="s">
        <v>108</v>
      </c>
      <c r="B32" s="70">
        <v>3.3376503237742829</v>
      </c>
      <c r="C32" s="70">
        <v>3.3553274682306942</v>
      </c>
      <c r="D32" s="70">
        <v>2.106741573033708</v>
      </c>
      <c r="E32" s="70">
        <v>2.9319727891156462</v>
      </c>
      <c r="F32" s="70">
        <v>9.8725868725868722</v>
      </c>
      <c r="G32" s="70">
        <v>2.2463768115942031</v>
      </c>
      <c r="H32" s="70">
        <v>1.4285714285714286</v>
      </c>
      <c r="I32" s="70">
        <v>1.7974358974358975</v>
      </c>
      <c r="J32" s="70">
        <v>3.6785714285714284</v>
      </c>
      <c r="K32" s="70">
        <v>2.8974358974358974</v>
      </c>
      <c r="L32" s="70">
        <v>3.0909090909090908</v>
      </c>
    </row>
    <row r="33" spans="1:15" s="17" customFormat="1" ht="9" customHeight="1">
      <c r="A33" s="57" t="s">
        <v>107</v>
      </c>
      <c r="B33" s="70">
        <v>7.135416666666667</v>
      </c>
      <c r="C33" s="70">
        <v>7.2327586206896548</v>
      </c>
      <c r="D33" s="70">
        <v>3.0583941605839415</v>
      </c>
      <c r="E33" s="70">
        <v>4.9411764705882355</v>
      </c>
      <c r="F33" s="70">
        <v>18.504132231404959</v>
      </c>
      <c r="G33" s="70">
        <v>3.25</v>
      </c>
      <c r="H33" s="70">
        <v>1</v>
      </c>
      <c r="I33" s="70">
        <v>1.5</v>
      </c>
      <c r="J33" s="70">
        <v>2.3947368421052633</v>
      </c>
      <c r="K33" s="77">
        <v>3</v>
      </c>
      <c r="L33" s="70">
        <v>4.5</v>
      </c>
    </row>
    <row r="34" spans="1:15" s="17" customFormat="1" ht="9" customHeight="1">
      <c r="A34" s="57" t="s">
        <v>106</v>
      </c>
      <c r="B34" s="70">
        <v>2.2538644470868014</v>
      </c>
      <c r="C34" s="70">
        <v>2.2180783817951961</v>
      </c>
      <c r="D34" s="70">
        <v>1.88</v>
      </c>
      <c r="E34" s="70">
        <v>1.8645833333333333</v>
      </c>
      <c r="F34" s="70">
        <v>2.3043478260869565</v>
      </c>
      <c r="G34" s="70">
        <v>2.1846153846153844</v>
      </c>
      <c r="H34" s="70">
        <v>1.5</v>
      </c>
      <c r="I34" s="70">
        <v>1.847305389221557</v>
      </c>
      <c r="J34" s="70">
        <v>3.8801652892561984</v>
      </c>
      <c r="K34" s="70">
        <v>2.8918918918918921</v>
      </c>
      <c r="L34" s="70">
        <v>2.7777777777777777</v>
      </c>
    </row>
    <row r="35" spans="1:15" s="17" customFormat="1" ht="9" customHeight="1">
      <c r="A35" s="58" t="s">
        <v>105</v>
      </c>
      <c r="B35" s="70">
        <v>2.1200545702592088</v>
      </c>
      <c r="C35" s="70">
        <v>1.9894340554218355</v>
      </c>
      <c r="D35" s="70">
        <v>1.8584075222566769</v>
      </c>
      <c r="E35" s="70">
        <v>1.8949786155552035</v>
      </c>
      <c r="F35" s="70">
        <v>1.6388264669163546</v>
      </c>
      <c r="G35" s="70">
        <v>2.3621633457411866</v>
      </c>
      <c r="H35" s="70">
        <v>1.9867788461538463</v>
      </c>
      <c r="I35" s="70">
        <v>2.107499266216613</v>
      </c>
      <c r="J35" s="70">
        <v>2.6843819200208414</v>
      </c>
      <c r="K35" s="70">
        <v>3.1681152518156925</v>
      </c>
      <c r="L35" s="70">
        <v>2.7245244565217392</v>
      </c>
      <c r="M35" s="20"/>
    </row>
    <row r="36" spans="1:15" s="17" customFormat="1" ht="9" customHeight="1">
      <c r="A36" s="57" t="s">
        <v>104</v>
      </c>
      <c r="B36" s="70">
        <v>1.8197806445378557</v>
      </c>
      <c r="C36" s="70">
        <v>1.8012080734665816</v>
      </c>
      <c r="D36" s="70">
        <v>1.7833808778871814</v>
      </c>
      <c r="E36" s="70">
        <v>1.6490364903649037</v>
      </c>
      <c r="F36" s="70">
        <v>1.4407894736842106</v>
      </c>
      <c r="G36" s="70">
        <v>1.9977924944812362</v>
      </c>
      <c r="H36" s="70">
        <v>1.9678456591639872</v>
      </c>
      <c r="I36" s="70">
        <v>1.9962812711291413</v>
      </c>
      <c r="J36" s="70">
        <v>2.8375499334221037</v>
      </c>
      <c r="K36" s="70">
        <v>3.4022988505747125</v>
      </c>
      <c r="L36" s="70">
        <v>2.4624999999999999</v>
      </c>
      <c r="M36" s="20"/>
    </row>
    <row r="37" spans="1:15" s="17" customFormat="1" ht="9" customHeight="1">
      <c r="A37" s="57" t="s">
        <v>103</v>
      </c>
      <c r="B37" s="70">
        <v>2.1092873751880727</v>
      </c>
      <c r="C37" s="70">
        <v>1.9521353746978243</v>
      </c>
      <c r="D37" s="70">
        <v>1.8696822832525579</v>
      </c>
      <c r="E37" s="70">
        <v>1.8221238938053097</v>
      </c>
      <c r="F37" s="70">
        <v>1.6828703703703705</v>
      </c>
      <c r="G37" s="70">
        <v>2.1843065693430659</v>
      </c>
      <c r="H37" s="70">
        <v>1.6081871345029239</v>
      </c>
      <c r="I37" s="70">
        <v>1.9422043010752688</v>
      </c>
      <c r="J37" s="70">
        <v>2.5738714090287278</v>
      </c>
      <c r="K37" s="70">
        <v>3.1090909090909089</v>
      </c>
      <c r="L37" s="70">
        <v>2.7749360613810743</v>
      </c>
    </row>
    <row r="38" spans="1:15" s="17" customFormat="1" ht="9" customHeight="1">
      <c r="A38" s="57" t="s">
        <v>102</v>
      </c>
      <c r="B38" s="70">
        <v>2.2477018587771496</v>
      </c>
      <c r="C38" s="70">
        <v>2.090375046579426</v>
      </c>
      <c r="D38" s="70">
        <v>1.8980670962008444</v>
      </c>
      <c r="E38" s="70">
        <v>2.1515151515151514</v>
      </c>
      <c r="F38" s="70">
        <v>1.7503327122704286</v>
      </c>
      <c r="G38" s="70">
        <v>2.4560164754339513</v>
      </c>
      <c r="H38" s="70">
        <v>2.1711409395973154</v>
      </c>
      <c r="I38" s="70">
        <v>2.2154890621071157</v>
      </c>
      <c r="J38" s="70">
        <v>2.703846153846154</v>
      </c>
      <c r="K38" s="70">
        <v>3.1780516780516779</v>
      </c>
      <c r="L38" s="70">
        <v>2.7209543568464731</v>
      </c>
    </row>
    <row r="39" spans="1:15" s="17" customFormat="1" ht="9" customHeight="1">
      <c r="A39" s="57" t="s">
        <v>101</v>
      </c>
      <c r="B39" s="70">
        <v>1.9179970972423803</v>
      </c>
      <c r="C39" s="70">
        <v>1.8714231209462038</v>
      </c>
      <c r="D39" s="70">
        <v>1.7244019138755982</v>
      </c>
      <c r="E39" s="70">
        <v>2.0593220338983049</v>
      </c>
      <c r="F39" s="70">
        <v>1.7345844504021448</v>
      </c>
      <c r="G39" s="70">
        <v>2.0239520958083834</v>
      </c>
      <c r="H39" s="70">
        <v>2.2884615384615383</v>
      </c>
      <c r="I39" s="70">
        <v>1.774793388429752</v>
      </c>
      <c r="J39" s="70">
        <v>2.4772727272727271</v>
      </c>
      <c r="K39" s="70">
        <v>2.7868852459016393</v>
      </c>
      <c r="L39" s="70">
        <v>2.8513513513513513</v>
      </c>
    </row>
    <row r="40" spans="1:15" s="17" customFormat="1" ht="9" customHeight="1">
      <c r="A40" s="58" t="s">
        <v>100</v>
      </c>
      <c r="B40" s="70">
        <v>1.8772702256466702</v>
      </c>
      <c r="C40" s="70">
        <v>1.8282000147721398</v>
      </c>
      <c r="D40" s="70">
        <v>1.6932695276319851</v>
      </c>
      <c r="E40" s="70">
        <v>2.2860998650472335</v>
      </c>
      <c r="F40" s="70">
        <v>1.5095836087243886</v>
      </c>
      <c r="G40" s="70">
        <v>2.1700554528650646</v>
      </c>
      <c r="H40" s="70">
        <v>2.2717391304347827</v>
      </c>
      <c r="I40" s="70">
        <v>1.6820483961733259</v>
      </c>
      <c r="J40" s="70">
        <v>2.2308626974483596</v>
      </c>
      <c r="K40" s="70">
        <v>2.5916666666666668</v>
      </c>
      <c r="L40" s="70">
        <v>2.4710327455919394</v>
      </c>
    </row>
    <row r="41" spans="1:15" s="17" customFormat="1" ht="9" customHeight="1">
      <c r="A41" s="57" t="s">
        <v>99</v>
      </c>
      <c r="B41" s="70">
        <v>1.515318935208438</v>
      </c>
      <c r="C41" s="70">
        <v>1.4875647668393783</v>
      </c>
      <c r="D41" s="70">
        <v>1.3533424283765347</v>
      </c>
      <c r="E41" s="70">
        <v>1.712280701754386</v>
      </c>
      <c r="F41" s="70">
        <v>2.52</v>
      </c>
      <c r="G41" s="70">
        <v>1.6129032258064515</v>
      </c>
      <c r="H41" s="70">
        <v>2.6</v>
      </c>
      <c r="I41" s="70">
        <v>1.0880733944954128</v>
      </c>
      <c r="J41" s="70">
        <v>1.79</v>
      </c>
      <c r="K41" s="70">
        <v>2.1904761904761907</v>
      </c>
      <c r="L41" s="70">
        <v>2.8421052631578947</v>
      </c>
    </row>
    <row r="42" spans="1:15" s="17" customFormat="1" ht="9" customHeight="1">
      <c r="A42" s="57" t="s">
        <v>98</v>
      </c>
      <c r="B42" s="70">
        <v>1.5486284289276808</v>
      </c>
      <c r="C42" s="70">
        <v>1.5225806451612902</v>
      </c>
      <c r="D42" s="70">
        <v>1.4454756380510441</v>
      </c>
      <c r="E42" s="70">
        <v>1.3052631578947369</v>
      </c>
      <c r="F42" s="70">
        <v>1.0789473684210527</v>
      </c>
      <c r="G42" s="70">
        <v>2.2857142857142856</v>
      </c>
      <c r="H42" s="70">
        <v>1.6</v>
      </c>
      <c r="I42" s="70">
        <v>2.0714285714285716</v>
      </c>
      <c r="J42" s="70">
        <v>1.9487179487179487</v>
      </c>
      <c r="K42" s="70">
        <v>2.4545454545454546</v>
      </c>
      <c r="L42" s="70">
        <v>2.1875</v>
      </c>
    </row>
    <row r="43" spans="1:15" s="17" customFormat="1" ht="9" customHeight="1">
      <c r="A43" s="57" t="s">
        <v>97</v>
      </c>
      <c r="B43" s="70">
        <v>1.8486156972313945</v>
      </c>
      <c r="C43" s="70">
        <v>1.7911019849418206</v>
      </c>
      <c r="D43" s="70">
        <v>1.6586842105263158</v>
      </c>
      <c r="E43" s="70">
        <v>2.2252858103564224</v>
      </c>
      <c r="F43" s="70">
        <v>1.3409090909090908</v>
      </c>
      <c r="G43" s="70">
        <v>2.4343434343434343</v>
      </c>
      <c r="H43" s="70">
        <v>2.2448979591836733</v>
      </c>
      <c r="I43" s="70">
        <v>1.7547169811320755</v>
      </c>
      <c r="J43" s="70">
        <v>2.2429022082018926</v>
      </c>
      <c r="K43" s="70">
        <v>2.7203389830508473</v>
      </c>
      <c r="L43" s="70">
        <v>2.3674418604651164</v>
      </c>
    </row>
    <row r="44" spans="1:15" s="17" customFormat="1" ht="9" customHeight="1">
      <c r="A44" s="57" t="s">
        <v>96</v>
      </c>
      <c r="B44" s="70">
        <v>1.7435344827586208</v>
      </c>
      <c r="C44" s="70">
        <v>1.6827586206896552</v>
      </c>
      <c r="D44" s="70">
        <v>1.6346153846153846</v>
      </c>
      <c r="E44" s="70">
        <v>2.3243243243243241</v>
      </c>
      <c r="F44" s="70">
        <v>1.2727272727272727</v>
      </c>
      <c r="G44" s="70">
        <v>1.9696969696969697</v>
      </c>
      <c r="H44" s="70">
        <v>2</v>
      </c>
      <c r="I44" s="70">
        <v>1.263157894736842</v>
      </c>
      <c r="J44" s="70">
        <v>2</v>
      </c>
      <c r="K44" s="70">
        <v>2.0833333333333335</v>
      </c>
      <c r="L44" s="70">
        <v>3.0588235294117645</v>
      </c>
    </row>
    <row r="45" spans="1:15" s="17" customFormat="1" ht="9" customHeight="1">
      <c r="A45" s="57" t="s">
        <v>95</v>
      </c>
      <c r="B45" s="70">
        <v>2.2508076358296623</v>
      </c>
      <c r="C45" s="70">
        <v>2.2252747252747254</v>
      </c>
      <c r="D45" s="70">
        <v>2.0589101620029453</v>
      </c>
      <c r="E45" s="70">
        <v>3.5070921985815602</v>
      </c>
      <c r="F45" s="70">
        <v>1.6102941176470589</v>
      </c>
      <c r="G45" s="70">
        <v>2.1101321585903086</v>
      </c>
      <c r="H45" s="70">
        <v>2.2954545454545454</v>
      </c>
      <c r="I45" s="70">
        <v>2.2102272727272729</v>
      </c>
      <c r="J45" s="70">
        <v>2.4011799410029497</v>
      </c>
      <c r="K45" s="70">
        <v>2.4751381215469612</v>
      </c>
      <c r="L45" s="70">
        <v>2.546153846153846</v>
      </c>
      <c r="O45" s="63"/>
    </row>
    <row r="46" spans="1:15" s="17" customFormat="1" ht="10.5" customHeight="1">
      <c r="A46" s="58" t="s">
        <v>94</v>
      </c>
      <c r="B46" s="70">
        <v>1.8947368421052631</v>
      </c>
      <c r="C46" s="70">
        <v>1.8659898477157359</v>
      </c>
      <c r="D46" s="70">
        <v>1.7500881212548467</v>
      </c>
      <c r="E46" s="70">
        <v>1.6372832369942196</v>
      </c>
      <c r="F46" s="70">
        <v>1.5012165450121655</v>
      </c>
      <c r="G46" s="70">
        <v>2.5</v>
      </c>
      <c r="H46" s="70">
        <v>1.7222222222222223</v>
      </c>
      <c r="I46" s="70">
        <v>1.8123044838373306</v>
      </c>
      <c r="J46" s="70">
        <v>2.6159754224270353</v>
      </c>
      <c r="K46" s="70">
        <v>2.4</v>
      </c>
      <c r="L46" s="70">
        <v>2.49438202247191</v>
      </c>
      <c r="N46" s="20"/>
    </row>
    <row r="47" spans="1:15" s="17" customFormat="1" ht="9" customHeight="1">
      <c r="A47" s="57" t="s">
        <v>93</v>
      </c>
      <c r="B47" s="70">
        <v>1.9118959829225695</v>
      </c>
      <c r="C47" s="70">
        <v>1.8836356225799877</v>
      </c>
      <c r="D47" s="70">
        <v>1.7612244897959184</v>
      </c>
      <c r="E47" s="70">
        <v>1.6487523992322457</v>
      </c>
      <c r="F47" s="70">
        <v>1.4834254143646408</v>
      </c>
      <c r="G47" s="70">
        <v>2.5559845559845562</v>
      </c>
      <c r="H47" s="70">
        <v>1.7586206896551724</v>
      </c>
      <c r="I47" s="70">
        <v>1.8391699092088196</v>
      </c>
      <c r="J47" s="70">
        <v>2.7203883495145633</v>
      </c>
      <c r="K47" s="70">
        <v>2.4433962264150941</v>
      </c>
      <c r="L47" s="70">
        <v>2.5</v>
      </c>
      <c r="O47" s="63"/>
    </row>
    <row r="48" spans="1:15" s="17" customFormat="1" ht="9" customHeight="1">
      <c r="A48" s="57" t="s">
        <v>92</v>
      </c>
      <c r="B48" s="70">
        <v>1.8113207547169812</v>
      </c>
      <c r="C48" s="70">
        <v>1.7796610169491525</v>
      </c>
      <c r="D48" s="70">
        <v>1.6795865633074936</v>
      </c>
      <c r="E48" s="70">
        <v>1.6023391812865497</v>
      </c>
      <c r="F48" s="70">
        <v>1.6326530612244898</v>
      </c>
      <c r="G48" s="70">
        <v>2.2769230769230768</v>
      </c>
      <c r="H48" s="70">
        <v>1.5714285714285714</v>
      </c>
      <c r="I48" s="70">
        <v>1.7021276595744681</v>
      </c>
      <c r="J48" s="70">
        <v>2.2205882352941178</v>
      </c>
      <c r="K48" s="70">
        <v>2.1578947368421053</v>
      </c>
      <c r="L48" s="70">
        <v>2.4736842105263159</v>
      </c>
      <c r="O48" s="63"/>
    </row>
    <row r="49" spans="1:12" s="17" customFormat="1" ht="9" customHeight="1" thickBot="1">
      <c r="A49" s="56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4"/>
    </row>
    <row r="50" spans="1:12" s="17" customFormat="1" ht="11.15" customHeight="1" thickTop="1">
      <c r="A50" s="87" t="s">
        <v>148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</row>
    <row r="51" spans="1:12" s="17" customFormat="1" ht="9" customHeight="1">
      <c r="A51" s="28" t="s">
        <v>139</v>
      </c>
      <c r="B51" s="79">
        <v>2.3482287526549728</v>
      </c>
      <c r="C51" s="79">
        <v>2.2544925531587841</v>
      </c>
      <c r="D51" s="79">
        <v>2.0539412712781608</v>
      </c>
      <c r="E51" s="79">
        <v>1.850660191227804</v>
      </c>
      <c r="F51" s="79">
        <v>2.1627276692815411</v>
      </c>
      <c r="G51" s="79">
        <v>2.3199140600568398</v>
      </c>
      <c r="H51" s="79">
        <v>2.6753768449701663</v>
      </c>
      <c r="I51" s="79">
        <v>1.9363540312093628</v>
      </c>
      <c r="J51" s="79">
        <v>2.9344918251900256</v>
      </c>
      <c r="K51" s="79">
        <v>2.9059865400034015</v>
      </c>
      <c r="L51" s="79">
        <v>3.7102865454059115</v>
      </c>
    </row>
    <row r="52" spans="1:12" s="17" customFormat="1" ht="9" customHeight="1">
      <c r="A52" s="22" t="s">
        <v>69</v>
      </c>
      <c r="B52" s="70">
        <v>1.9760820618422492</v>
      </c>
      <c r="C52" s="70">
        <v>1.9200775310089513</v>
      </c>
      <c r="D52" s="70">
        <v>1.7278775220641858</v>
      </c>
      <c r="E52" s="70">
        <v>1.757586191803207</v>
      </c>
      <c r="F52" s="70">
        <v>1.8904405008219931</v>
      </c>
      <c r="G52" s="70">
        <v>1.8532420597154686</v>
      </c>
      <c r="H52" s="70">
        <v>2.111017337416508</v>
      </c>
      <c r="I52" s="70">
        <v>2.0081847268037403</v>
      </c>
      <c r="J52" s="70">
        <v>2.7920734991287817</v>
      </c>
      <c r="K52" s="70">
        <v>2.6575608981358321</v>
      </c>
      <c r="L52" s="70">
        <v>3.159099234996229</v>
      </c>
    </row>
    <row r="53" spans="1:12" s="17" customFormat="1" ht="9" customHeight="1">
      <c r="A53" s="22" t="s">
        <v>131</v>
      </c>
      <c r="B53" s="70">
        <v>2.5466051199360056</v>
      </c>
      <c r="C53" s="70">
        <v>2.4405741927597226</v>
      </c>
      <c r="D53" s="70">
        <v>2.2294332589711856</v>
      </c>
      <c r="E53" s="70">
        <v>2.0443707563555975</v>
      </c>
      <c r="F53" s="70">
        <v>2.5266196065327264</v>
      </c>
      <c r="G53" s="70">
        <v>2.4394973284005061</v>
      </c>
      <c r="H53" s="70">
        <v>3.3449775412697051</v>
      </c>
      <c r="I53" s="70">
        <v>1.7997500117918965</v>
      </c>
      <c r="J53" s="70">
        <v>2.9861959344600173</v>
      </c>
      <c r="K53" s="70">
        <v>3.015499059204481</v>
      </c>
      <c r="L53" s="70">
        <v>3.8429111423371478</v>
      </c>
    </row>
    <row r="54" spans="1:12" s="17" customFormat="1" ht="9" customHeight="1">
      <c r="A54" s="58" t="s">
        <v>130</v>
      </c>
      <c r="B54" s="70">
        <v>2.6118438004898921</v>
      </c>
      <c r="C54" s="70">
        <v>2.483386550370922</v>
      </c>
      <c r="D54" s="70">
        <v>2.188911043322332</v>
      </c>
      <c r="E54" s="70">
        <v>2.0445187981078274</v>
      </c>
      <c r="F54" s="70">
        <v>2.6472901331931302</v>
      </c>
      <c r="G54" s="70">
        <v>2.4833298680487235</v>
      </c>
      <c r="H54" s="70">
        <v>3.3100477438345837</v>
      </c>
      <c r="I54" s="70">
        <v>1.7408236812054161</v>
      </c>
      <c r="J54" s="70">
        <v>3.1004888950970808</v>
      </c>
      <c r="K54" s="70">
        <v>2.9413826431446686</v>
      </c>
      <c r="L54" s="70">
        <v>3.8693589102091988</v>
      </c>
    </row>
    <row r="55" spans="1:12" s="17" customFormat="1" ht="9" customHeight="1">
      <c r="A55" s="48" t="s">
        <v>129</v>
      </c>
      <c r="B55" s="70">
        <v>2.5420652554880658</v>
      </c>
      <c r="C55" s="70">
        <v>2.4066643709037789</v>
      </c>
      <c r="D55" s="70">
        <v>2.1617065983005377</v>
      </c>
      <c r="E55" s="70">
        <v>1.9622278056951423</v>
      </c>
      <c r="F55" s="70">
        <v>2.6056224697628805</v>
      </c>
      <c r="G55" s="70">
        <v>2.4630678981527709</v>
      </c>
      <c r="H55" s="70">
        <v>3.261863299956465</v>
      </c>
      <c r="I55" s="70">
        <v>1.715357918312219</v>
      </c>
      <c r="J55" s="70">
        <v>2.8825233571777007</v>
      </c>
      <c r="K55" s="70">
        <v>2.9412810122982869</v>
      </c>
      <c r="L55" s="70">
        <v>3.7942285576743067</v>
      </c>
    </row>
    <row r="56" spans="1:12" s="17" customFormat="1" ht="9" customHeight="1">
      <c r="A56" s="59" t="s">
        <v>128</v>
      </c>
      <c r="B56" s="70">
        <v>2.7711413581832192</v>
      </c>
      <c r="C56" s="70">
        <v>2.5241252596261385</v>
      </c>
      <c r="D56" s="70">
        <v>2.0618760452034661</v>
      </c>
      <c r="E56" s="70">
        <v>2.3179347826086958</v>
      </c>
      <c r="F56" s="70">
        <v>3.1269321556384679</v>
      </c>
      <c r="G56" s="70">
        <v>2.5889736514635069</v>
      </c>
      <c r="H56" s="70">
        <v>3.7219637040483944</v>
      </c>
      <c r="I56" s="70">
        <v>1.61106960950764</v>
      </c>
      <c r="J56" s="70">
        <v>3.0172192904859227</v>
      </c>
      <c r="K56" s="70">
        <v>3.2275242828100295</v>
      </c>
      <c r="L56" s="70">
        <v>4.5978840363525872</v>
      </c>
    </row>
    <row r="57" spans="1:12" s="17" customFormat="1" ht="9" customHeight="1">
      <c r="A57" s="59" t="s">
        <v>127</v>
      </c>
      <c r="B57" s="70">
        <v>2.5963089542036912</v>
      </c>
      <c r="C57" s="70">
        <v>2.397690135482438</v>
      </c>
      <c r="D57" s="70">
        <v>2.0326727370112478</v>
      </c>
      <c r="E57" s="70">
        <v>1.934959349593496</v>
      </c>
      <c r="F57" s="70">
        <v>2.9056603773584904</v>
      </c>
      <c r="G57" s="70">
        <v>2.5378259011255166</v>
      </c>
      <c r="H57" s="70">
        <v>3.874109263657957</v>
      </c>
      <c r="I57" s="70">
        <v>1.5419207317073171</v>
      </c>
      <c r="J57" s="70">
        <v>2.5968253968253969</v>
      </c>
      <c r="K57" s="70">
        <v>3.140695915279879</v>
      </c>
      <c r="L57" s="70">
        <v>4.2809756097560978</v>
      </c>
    </row>
    <row r="58" spans="1:12" s="17" customFormat="1" ht="9" customHeight="1">
      <c r="A58" s="59" t="s">
        <v>126</v>
      </c>
      <c r="B58" s="70">
        <v>2.5726794068902805</v>
      </c>
      <c r="C58" s="70">
        <v>2.5046509250741082</v>
      </c>
      <c r="D58" s="70">
        <v>2.4420337497260576</v>
      </c>
      <c r="E58" s="70">
        <v>1.9076011157601116</v>
      </c>
      <c r="F58" s="70">
        <v>2.7361367837338264</v>
      </c>
      <c r="G58" s="70">
        <v>2.5567787483546729</v>
      </c>
      <c r="H58" s="70">
        <v>3.0300250208507089</v>
      </c>
      <c r="I58" s="70">
        <v>1.723911257189811</v>
      </c>
      <c r="J58" s="70">
        <v>2.6849108489310742</v>
      </c>
      <c r="K58" s="70">
        <v>2.7576002152273338</v>
      </c>
      <c r="L58" s="70">
        <v>3.1458044382801664</v>
      </c>
    </row>
    <row r="59" spans="1:12" s="17" customFormat="1" ht="9" customHeight="1">
      <c r="A59" s="59" t="s">
        <v>125</v>
      </c>
      <c r="B59" s="70">
        <v>2.4686473665004258</v>
      </c>
      <c r="C59" s="70">
        <v>2.0569048948445934</v>
      </c>
      <c r="D59" s="70">
        <v>1.8238129669799952</v>
      </c>
      <c r="E59" s="70">
        <v>1.5985489721886337</v>
      </c>
      <c r="F59" s="70">
        <v>2.7807228915662652</v>
      </c>
      <c r="G59" s="70">
        <v>2.2094675981691161</v>
      </c>
      <c r="H59" s="70">
        <v>3.0737327188940093</v>
      </c>
      <c r="I59" s="70">
        <v>1.7648854961832061</v>
      </c>
      <c r="J59" s="70">
        <v>2.2331781633516714</v>
      </c>
      <c r="K59" s="70">
        <v>2.7685262281432141</v>
      </c>
      <c r="L59" s="70">
        <v>3.3728587319243606</v>
      </c>
    </row>
    <row r="60" spans="1:12" s="17" customFormat="1" ht="9" customHeight="1">
      <c r="A60" s="59" t="s">
        <v>124</v>
      </c>
      <c r="B60" s="70">
        <v>2.7602610210967335</v>
      </c>
      <c r="C60" s="70">
        <v>2.6131202348432341</v>
      </c>
      <c r="D60" s="70">
        <v>2.2931344108302252</v>
      </c>
      <c r="E60" s="70">
        <v>1.8138020833333333</v>
      </c>
      <c r="F60" s="70">
        <v>2.64390756302521</v>
      </c>
      <c r="G60" s="70">
        <v>2.8191600799923817</v>
      </c>
      <c r="H60" s="70">
        <v>3.861904761904762</v>
      </c>
      <c r="I60" s="70">
        <v>1.6215943491422806</v>
      </c>
      <c r="J60" s="70">
        <v>2.9901707190894982</v>
      </c>
      <c r="K60" s="70">
        <v>3.5</v>
      </c>
      <c r="L60" s="70">
        <v>4.4852297592997807</v>
      </c>
    </row>
    <row r="61" spans="1:12" s="17" customFormat="1" ht="9" customHeight="1">
      <c r="A61" s="59" t="s">
        <v>123</v>
      </c>
      <c r="B61" s="70">
        <v>2.1863086516835133</v>
      </c>
      <c r="C61" s="70">
        <v>2.1088377692957962</v>
      </c>
      <c r="D61" s="70">
        <v>2.0368907143336341</v>
      </c>
      <c r="E61" s="70">
        <v>1.7230218213172381</v>
      </c>
      <c r="F61" s="70">
        <v>2.3907587894093045</v>
      </c>
      <c r="G61" s="70">
        <v>2.2228749136143744</v>
      </c>
      <c r="H61" s="70">
        <v>2.5191359074672564</v>
      </c>
      <c r="I61" s="70">
        <v>1.9314033562880257</v>
      </c>
      <c r="J61" s="70">
        <v>2.2515342426651985</v>
      </c>
      <c r="K61" s="70">
        <v>3.0317378328741964</v>
      </c>
      <c r="L61" s="70">
        <v>3.6514593369226409</v>
      </c>
    </row>
    <row r="62" spans="1:12" s="17" customFormat="1" ht="9" customHeight="1">
      <c r="A62" s="59" t="s">
        <v>122</v>
      </c>
      <c r="B62" s="70">
        <v>2.7176746431280603</v>
      </c>
      <c r="C62" s="70">
        <v>2.5512721067328576</v>
      </c>
      <c r="D62" s="70">
        <v>2.2195671776375114</v>
      </c>
      <c r="E62" s="70">
        <v>1.9415929203539823</v>
      </c>
      <c r="F62" s="70">
        <v>2.9232175502742233</v>
      </c>
      <c r="G62" s="70">
        <v>2.5933978523134034</v>
      </c>
      <c r="H62" s="70">
        <v>4.7854406130268199</v>
      </c>
      <c r="I62" s="70">
        <v>2.2789473684210528</v>
      </c>
      <c r="J62" s="70">
        <v>2.608853410740203</v>
      </c>
      <c r="K62" s="70">
        <v>3.1905882352941175</v>
      </c>
      <c r="L62" s="70">
        <v>4.3597972972972974</v>
      </c>
    </row>
    <row r="63" spans="1:12" s="17" customFormat="1" ht="9" customHeight="1">
      <c r="A63" s="59" t="s">
        <v>121</v>
      </c>
      <c r="B63" s="70">
        <v>2.4973761610599059</v>
      </c>
      <c r="C63" s="70">
        <v>2.4423180388478092</v>
      </c>
      <c r="D63" s="70">
        <v>2.4023310746325635</v>
      </c>
      <c r="E63" s="70">
        <v>1.9562374533983367</v>
      </c>
      <c r="F63" s="70">
        <v>2.4977191672887118</v>
      </c>
      <c r="G63" s="70">
        <v>2.5012402306422361</v>
      </c>
      <c r="H63" s="70">
        <v>3.3055305755395685</v>
      </c>
      <c r="I63" s="70">
        <v>1.6360475224572588</v>
      </c>
      <c r="J63" s="70">
        <v>2.5755463673951566</v>
      </c>
      <c r="K63" s="70">
        <v>2.6603460849963536</v>
      </c>
      <c r="L63" s="70">
        <v>2.939591382358719</v>
      </c>
    </row>
    <row r="64" spans="1:12" s="17" customFormat="1" ht="9" customHeight="1">
      <c r="A64" s="59" t="s">
        <v>120</v>
      </c>
      <c r="B64" s="70">
        <v>2.9055330892922169</v>
      </c>
      <c r="C64" s="70">
        <v>2.8606992273396679</v>
      </c>
      <c r="D64" s="70">
        <v>2.1676168757126568</v>
      </c>
      <c r="E64" s="70">
        <v>2.4790268456375837</v>
      </c>
      <c r="F64" s="70">
        <v>3.2965779467680609</v>
      </c>
      <c r="G64" s="70">
        <v>2.4334669899291308</v>
      </c>
      <c r="H64" s="70">
        <v>3.1492537313432836</v>
      </c>
      <c r="I64" s="70">
        <v>1.9458598726114649</v>
      </c>
      <c r="J64" s="70">
        <v>3.9961877036112843</v>
      </c>
      <c r="K64" s="70">
        <v>3.3444881889763778</v>
      </c>
      <c r="L64" s="70">
        <v>3.8576190476190475</v>
      </c>
    </row>
    <row r="65" spans="1:12" s="17" customFormat="1" ht="9" customHeight="1">
      <c r="A65" s="59" t="s">
        <v>119</v>
      </c>
      <c r="B65" s="70">
        <v>2.2164743201985226</v>
      </c>
      <c r="C65" s="70">
        <v>2.1261190713030964</v>
      </c>
      <c r="D65" s="70">
        <v>1.9663420544809944</v>
      </c>
      <c r="E65" s="70">
        <v>1.5571830026398705</v>
      </c>
      <c r="F65" s="70">
        <v>1.8945206959904897</v>
      </c>
      <c r="G65" s="70">
        <v>2.3913467094157501</v>
      </c>
      <c r="H65" s="70">
        <v>3.3274670018856067</v>
      </c>
      <c r="I65" s="70">
        <v>1.3351102495759632</v>
      </c>
      <c r="J65" s="70">
        <v>2.0136245162309456</v>
      </c>
      <c r="K65" s="70">
        <v>2.5365036838580042</v>
      </c>
      <c r="L65" s="70">
        <v>3.523800456968774</v>
      </c>
    </row>
    <row r="66" spans="1:12" s="17" customFormat="1" ht="9" customHeight="1">
      <c r="A66" s="59" t="s">
        <v>118</v>
      </c>
      <c r="B66" s="70">
        <v>3.0916585983466152</v>
      </c>
      <c r="C66" s="70">
        <v>3.0304972525379097</v>
      </c>
      <c r="D66" s="70">
        <v>2.4385605504232539</v>
      </c>
      <c r="E66" s="70">
        <v>2.0814635830169141</v>
      </c>
      <c r="F66" s="70">
        <v>2.8838060384263495</v>
      </c>
      <c r="G66" s="70">
        <v>2.6152038115404976</v>
      </c>
      <c r="H66" s="70">
        <v>3.8911214953271029</v>
      </c>
      <c r="I66" s="70">
        <v>1.9754735308402136</v>
      </c>
      <c r="J66" s="70">
        <v>4.554478995417818</v>
      </c>
      <c r="K66" s="70">
        <v>2.9407752453834637</v>
      </c>
      <c r="L66" s="70">
        <v>3.8927093596059112</v>
      </c>
    </row>
    <row r="67" spans="1:12" s="17" customFormat="1" ht="9" customHeight="1">
      <c r="A67" s="59" t="s">
        <v>117</v>
      </c>
      <c r="B67" s="70">
        <v>2.8795241749808134</v>
      </c>
      <c r="C67" s="70">
        <v>2.5106617341424888</v>
      </c>
      <c r="D67" s="70">
        <v>2.4045484364749616</v>
      </c>
      <c r="E67" s="70">
        <v>2.0366066240557816</v>
      </c>
      <c r="F67" s="70">
        <v>2.8574291440022903</v>
      </c>
      <c r="G67" s="70">
        <v>2.4176809132937072</v>
      </c>
      <c r="H67" s="70">
        <v>3.3641114982578397</v>
      </c>
      <c r="I67" s="70">
        <v>1.9819819819819819</v>
      </c>
      <c r="J67" s="70">
        <v>2.9556828459451312</v>
      </c>
      <c r="K67" s="70">
        <v>2.9685787358421631</v>
      </c>
      <c r="L67" s="70">
        <v>4.1038679443239845</v>
      </c>
    </row>
    <row r="68" spans="1:12" s="17" customFormat="1" ht="9" customHeight="1">
      <c r="A68" s="59" t="s">
        <v>115</v>
      </c>
      <c r="B68" s="70">
        <v>2.9004624836059918</v>
      </c>
      <c r="C68" s="70">
        <v>2.6332696936996762</v>
      </c>
      <c r="D68" s="70">
        <v>2.8972286374133951</v>
      </c>
      <c r="E68" s="70">
        <v>2.0641025641025643</v>
      </c>
      <c r="F68" s="70">
        <v>2.2379778051787915</v>
      </c>
      <c r="G68" s="70">
        <v>2.639197127937337</v>
      </c>
      <c r="H68" s="70">
        <v>3.1115384615384616</v>
      </c>
      <c r="I68" s="70">
        <v>1.7943262411347518</v>
      </c>
      <c r="J68" s="70">
        <v>2.5979797979797978</v>
      </c>
      <c r="K68" s="70">
        <v>4.5150753768844218</v>
      </c>
      <c r="L68" s="70">
        <v>4.1620959843290892</v>
      </c>
    </row>
    <row r="69" spans="1:12" s="17" customFormat="1" ht="9" customHeight="1">
      <c r="A69" s="59" t="s">
        <v>114</v>
      </c>
      <c r="B69" s="70">
        <v>2.7342618161443952</v>
      </c>
      <c r="C69" s="70">
        <v>2.6347499125568379</v>
      </c>
      <c r="D69" s="70">
        <v>2.064158224794983</v>
      </c>
      <c r="E69" s="70">
        <v>1.7823240589198035</v>
      </c>
      <c r="F69" s="70">
        <v>3.24</v>
      </c>
      <c r="G69" s="70">
        <v>2.7526458282057593</v>
      </c>
      <c r="H69" s="70">
        <v>3.256317689530686</v>
      </c>
      <c r="I69" s="70">
        <v>2.0096153846153846</v>
      </c>
      <c r="J69" s="70">
        <v>2.9007407407407406</v>
      </c>
      <c r="K69" s="70">
        <v>2.8112840466926068</v>
      </c>
      <c r="L69" s="70">
        <v>4.1311680199875074</v>
      </c>
    </row>
    <row r="70" spans="1:12" s="17" customFormat="1" ht="9" customHeight="1">
      <c r="A70" s="59" t="s">
        <v>113</v>
      </c>
      <c r="B70" s="70">
        <v>2.7510158275608529</v>
      </c>
      <c r="C70" s="70">
        <v>2.5611589186417318</v>
      </c>
      <c r="D70" s="70">
        <v>2.1590780382829311</v>
      </c>
      <c r="E70" s="70">
        <v>4.5628305212792748</v>
      </c>
      <c r="F70" s="70">
        <v>3.3303167420814481</v>
      </c>
      <c r="G70" s="70">
        <v>2.4381434541809655</v>
      </c>
      <c r="H70" s="70">
        <v>3.6116279069767443</v>
      </c>
      <c r="I70" s="70">
        <v>1.9913995308835026</v>
      </c>
      <c r="J70" s="70">
        <v>2.6462148962148961</v>
      </c>
      <c r="K70" s="70">
        <v>3.2212429378531073</v>
      </c>
      <c r="L70" s="70">
        <v>3.664235624123422</v>
      </c>
    </row>
    <row r="71" spans="1:12" s="17" customFormat="1" ht="9" customHeight="1">
      <c r="A71" s="57" t="s">
        <v>112</v>
      </c>
      <c r="B71" s="70">
        <v>3.0364474235441978</v>
      </c>
      <c r="C71" s="70">
        <v>2.86466799570618</v>
      </c>
      <c r="D71" s="70">
        <v>2.1532045654082528</v>
      </c>
      <c r="E71" s="70">
        <v>1.9290123456790123</v>
      </c>
      <c r="F71" s="70">
        <v>2.6202830188679247</v>
      </c>
      <c r="G71" s="70">
        <v>3.1217776584317938</v>
      </c>
      <c r="H71" s="70">
        <v>4.0054347826086953</v>
      </c>
      <c r="I71" s="70">
        <v>1.7448071216617211</v>
      </c>
      <c r="J71" s="70">
        <v>3.0014655593551538</v>
      </c>
      <c r="K71" s="70">
        <v>2.8418972332015811</v>
      </c>
      <c r="L71" s="70">
        <v>5.2658227848101262</v>
      </c>
    </row>
    <row r="72" spans="1:12" s="17" customFormat="1" ht="9" customHeight="1">
      <c r="A72" s="57" t="s">
        <v>333</v>
      </c>
      <c r="B72" s="70">
        <v>3.1390436708411817</v>
      </c>
      <c r="C72" s="70">
        <v>3.0339272733566411</v>
      </c>
      <c r="D72" s="70">
        <v>2.4401802934101893</v>
      </c>
      <c r="E72" s="70">
        <v>3.1734681447192106</v>
      </c>
      <c r="F72" s="70">
        <v>2.9230636536139381</v>
      </c>
      <c r="G72" s="70">
        <v>2.5941509328253685</v>
      </c>
      <c r="H72" s="70">
        <v>3.7424703891708968</v>
      </c>
      <c r="I72" s="70">
        <v>2.1127834637768412</v>
      </c>
      <c r="J72" s="70">
        <v>3.9643244415528085</v>
      </c>
      <c r="K72" s="70">
        <v>2.9582164890633762</v>
      </c>
      <c r="L72" s="70">
        <v>4.4458184866904213</v>
      </c>
    </row>
    <row r="73" spans="1:12" s="17" customFormat="1" ht="9" customHeight="1">
      <c r="A73" s="57" t="s">
        <v>111</v>
      </c>
      <c r="B73" s="70">
        <v>2.3848005251258115</v>
      </c>
      <c r="C73" s="70">
        <v>2.3339911198815986</v>
      </c>
      <c r="D73" s="70">
        <v>2.2161043921069381</v>
      </c>
      <c r="E73" s="70">
        <v>2.0432900432900434</v>
      </c>
      <c r="F73" s="70">
        <v>2.2307692307692308</v>
      </c>
      <c r="G73" s="70">
        <v>2.4093432007400555</v>
      </c>
      <c r="H73" s="70">
        <v>3.0869565217391304</v>
      </c>
      <c r="I73" s="70">
        <v>1.4685714285714286</v>
      </c>
      <c r="J73" s="70">
        <v>2.4809069212410502</v>
      </c>
      <c r="K73" s="70">
        <v>2.1580882352941178</v>
      </c>
      <c r="L73" s="70">
        <v>3.1223880597014926</v>
      </c>
    </row>
    <row r="74" spans="1:12" s="17" customFormat="1" ht="9" customHeight="1">
      <c r="A74" s="48" t="s">
        <v>110</v>
      </c>
      <c r="B74" s="70">
        <v>2.5636622461976475</v>
      </c>
      <c r="C74" s="70">
        <v>2.4540097753708339</v>
      </c>
      <c r="D74" s="70">
        <v>2.2715567129629628</v>
      </c>
      <c r="E74" s="70">
        <v>1.861983214174697</v>
      </c>
      <c r="F74" s="70">
        <v>3.0207612456747404</v>
      </c>
      <c r="G74" s="70">
        <v>2.4815519825037464</v>
      </c>
      <c r="H74" s="70">
        <v>3.2235550708833149</v>
      </c>
      <c r="I74" s="70">
        <v>1.6378600823045268</v>
      </c>
      <c r="J74" s="70">
        <v>2.8107577947553168</v>
      </c>
      <c r="K74" s="70">
        <v>2.9013110846245529</v>
      </c>
      <c r="L74" s="70">
        <v>3.8780423972781994</v>
      </c>
    </row>
    <row r="75" spans="1:12" s="17" customFormat="1" ht="9" customHeight="1">
      <c r="A75" s="48" t="s">
        <v>109</v>
      </c>
      <c r="B75" s="70">
        <v>2.5291475369152501</v>
      </c>
      <c r="C75" s="70">
        <v>2.3866345777131022</v>
      </c>
      <c r="D75" s="70">
        <v>2.1440073613986659</v>
      </c>
      <c r="E75" s="70">
        <v>2.1841556636553161</v>
      </c>
      <c r="F75" s="70">
        <v>3.1101291638341264</v>
      </c>
      <c r="G75" s="70">
        <v>2.4264514188308435</v>
      </c>
      <c r="H75" s="70">
        <v>3.0299500831946755</v>
      </c>
      <c r="I75" s="70">
        <v>1.7077798861480076</v>
      </c>
      <c r="J75" s="70">
        <v>2.5546465968586389</v>
      </c>
      <c r="K75" s="70">
        <v>3.4174350377200335</v>
      </c>
      <c r="L75" s="70">
        <v>3.7265439429928739</v>
      </c>
    </row>
    <row r="76" spans="1:12" s="17" customFormat="1" ht="9" customHeight="1">
      <c r="A76" s="58" t="s">
        <v>108</v>
      </c>
      <c r="B76" s="70">
        <v>2.8093763230018496</v>
      </c>
      <c r="C76" s="70">
        <v>2.8039255962569896</v>
      </c>
      <c r="D76" s="70">
        <v>2.9240560033941452</v>
      </c>
      <c r="E76" s="70">
        <v>3.172281776416539</v>
      </c>
      <c r="F76" s="70">
        <v>3.121182266009852</v>
      </c>
      <c r="G76" s="70">
        <v>2.6155416012558868</v>
      </c>
      <c r="H76" s="70">
        <v>4.3329268292682928</v>
      </c>
      <c r="I76" s="70">
        <v>4.8016085790884722</v>
      </c>
      <c r="J76" s="70">
        <v>2.7067851373182554</v>
      </c>
      <c r="K76" s="70">
        <v>3.2891566265060241</v>
      </c>
      <c r="L76" s="70">
        <v>2.9558282208588955</v>
      </c>
    </row>
    <row r="77" spans="1:12" s="17" customFormat="1" ht="9" customHeight="1">
      <c r="A77" s="57" t="s">
        <v>107</v>
      </c>
      <c r="B77" s="70">
        <v>2.9111013794613534</v>
      </c>
      <c r="C77" s="70">
        <v>2.9243697478991595</v>
      </c>
      <c r="D77" s="70">
        <v>3.0031766200762391</v>
      </c>
      <c r="E77" s="70">
        <v>2.83841059602649</v>
      </c>
      <c r="F77" s="70">
        <v>3.1363636363636362</v>
      </c>
      <c r="G77" s="70">
        <v>2.7752078062883991</v>
      </c>
      <c r="H77" s="70">
        <v>3.2852459016393443</v>
      </c>
      <c r="I77" s="70">
        <v>5.8457711442786069</v>
      </c>
      <c r="J77" s="70">
        <v>2.9910714285714284</v>
      </c>
      <c r="K77" s="70">
        <v>4.5</v>
      </c>
      <c r="L77" s="70">
        <v>2.1658031088082903</v>
      </c>
    </row>
    <row r="78" spans="1:12" s="17" customFormat="1" ht="9" customHeight="1">
      <c r="A78" s="57" t="s">
        <v>106</v>
      </c>
      <c r="B78" s="70">
        <v>2.7833822912295427</v>
      </c>
      <c r="C78" s="70">
        <v>2.7731155058756092</v>
      </c>
      <c r="D78" s="70">
        <v>2.9081996434937611</v>
      </c>
      <c r="E78" s="70">
        <v>3.3080236941303176</v>
      </c>
      <c r="F78" s="70">
        <v>3.1169811320754719</v>
      </c>
      <c r="G78" s="70">
        <v>2.5712423543567633</v>
      </c>
      <c r="H78" s="70">
        <v>4.9533980582524268</v>
      </c>
      <c r="I78" s="70">
        <v>4.4165137614678898</v>
      </c>
      <c r="J78" s="70">
        <v>2.6785079928952045</v>
      </c>
      <c r="K78" s="70">
        <v>3.2060085836909873</v>
      </c>
      <c r="L78" s="70">
        <v>3.2009646302250805</v>
      </c>
    </row>
    <row r="79" spans="1:12" s="17" customFormat="1" ht="9" customHeight="1">
      <c r="A79" s="58" t="s">
        <v>105</v>
      </c>
      <c r="B79" s="70">
        <v>2.4205943032234112</v>
      </c>
      <c r="C79" s="70">
        <v>2.3678661576789635</v>
      </c>
      <c r="D79" s="70">
        <v>2.3432557533085601</v>
      </c>
      <c r="E79" s="70">
        <v>2.0474442422185892</v>
      </c>
      <c r="F79" s="70">
        <v>2.0575522215253992</v>
      </c>
      <c r="G79" s="70">
        <v>2.4111360978138978</v>
      </c>
      <c r="H79" s="70">
        <v>3.3819982773471144</v>
      </c>
      <c r="I79" s="70">
        <v>1.885476694142534</v>
      </c>
      <c r="J79" s="70">
        <v>2.5224223331372286</v>
      </c>
      <c r="K79" s="70">
        <v>3.442651136993899</v>
      </c>
      <c r="L79" s="70">
        <v>3.6641553962058637</v>
      </c>
    </row>
    <row r="80" spans="1:12" s="17" customFormat="1" ht="9" customHeight="1">
      <c r="A80" s="57" t="s">
        <v>104</v>
      </c>
      <c r="B80" s="70">
        <v>2.5526009701049297</v>
      </c>
      <c r="C80" s="70">
        <v>2.5445775721933859</v>
      </c>
      <c r="D80" s="70">
        <v>2.6752721219106159</v>
      </c>
      <c r="E80" s="70">
        <v>2.2609157924581798</v>
      </c>
      <c r="F80" s="70">
        <v>2.2891215823152997</v>
      </c>
      <c r="G80" s="70">
        <v>2.5360634368889854</v>
      </c>
      <c r="H80" s="70">
        <v>3.4473409801876955</v>
      </c>
      <c r="I80" s="70">
        <v>2.4880517289850999</v>
      </c>
      <c r="J80" s="70">
        <v>2.5291222313371615</v>
      </c>
      <c r="K80" s="70">
        <v>2.9904891304347827</v>
      </c>
      <c r="L80" s="70">
        <v>3.1627313337587748</v>
      </c>
    </row>
    <row r="81" spans="1:15" s="17" customFormat="1" ht="9" customHeight="1">
      <c r="A81" s="57" t="s">
        <v>103</v>
      </c>
      <c r="B81" s="70">
        <v>2.3668803530167994</v>
      </c>
      <c r="C81" s="70">
        <v>2.2756102610430431</v>
      </c>
      <c r="D81" s="70">
        <v>2.2391572203055694</v>
      </c>
      <c r="E81" s="70">
        <v>1.6611819235225955</v>
      </c>
      <c r="F81" s="70">
        <v>1.9162318840579711</v>
      </c>
      <c r="G81" s="70">
        <v>2.2932236854022134</v>
      </c>
      <c r="H81" s="70">
        <v>2.8007518796992481</v>
      </c>
      <c r="I81" s="70">
        <v>1.5364046391752577</v>
      </c>
      <c r="J81" s="70">
        <v>2.6558458523840627</v>
      </c>
      <c r="K81" s="70">
        <v>3.1714235377026077</v>
      </c>
      <c r="L81" s="70">
        <v>3.9808176100628931</v>
      </c>
    </row>
    <row r="82" spans="1:15" s="17" customFormat="1" ht="9" customHeight="1">
      <c r="A82" s="57" t="s">
        <v>102</v>
      </c>
      <c r="B82" s="70">
        <v>2.387756757233281</v>
      </c>
      <c r="C82" s="70">
        <v>2.3083308982744799</v>
      </c>
      <c r="D82" s="70">
        <v>2.2074389594584316</v>
      </c>
      <c r="E82" s="70">
        <v>1.8676671214188267</v>
      </c>
      <c r="F82" s="70">
        <v>1.9308977286383848</v>
      </c>
      <c r="G82" s="70">
        <v>2.3924419737371903</v>
      </c>
      <c r="H82" s="70">
        <v>3.0232558139534884</v>
      </c>
      <c r="I82" s="70">
        <v>1.641568139390168</v>
      </c>
      <c r="J82" s="70">
        <v>2.5282836577943093</v>
      </c>
      <c r="K82" s="70">
        <v>3.6235472912569282</v>
      </c>
      <c r="L82" s="70">
        <v>3.737785910338518</v>
      </c>
    </row>
    <row r="83" spans="1:15" s="17" customFormat="1" ht="9" customHeight="1">
      <c r="A83" s="57" t="s">
        <v>101</v>
      </c>
      <c r="B83" s="70">
        <v>2.3457358181025865</v>
      </c>
      <c r="C83" s="70">
        <v>2.3358338217099694</v>
      </c>
      <c r="D83" s="70">
        <v>2.2813865303767207</v>
      </c>
      <c r="E83" s="70">
        <v>2.1814040728831725</v>
      </c>
      <c r="F83" s="70">
        <v>2.0331412103746396</v>
      </c>
      <c r="G83" s="70">
        <v>2.3868830154450857</v>
      </c>
      <c r="H83" s="70">
        <v>4.432510885341074</v>
      </c>
      <c r="I83" s="70">
        <v>2.7048387096774196</v>
      </c>
      <c r="J83" s="70">
        <v>2.1306251094379269</v>
      </c>
      <c r="K83" s="70">
        <v>3.0925925925925926</v>
      </c>
      <c r="L83" s="70">
        <v>2.8894409937888197</v>
      </c>
    </row>
    <row r="84" spans="1:15" s="17" customFormat="1" ht="9" customHeight="1">
      <c r="A84" s="58" t="s">
        <v>100</v>
      </c>
      <c r="B84" s="70">
        <v>2.1374642981999039</v>
      </c>
      <c r="C84" s="70">
        <v>2.1220483603126814</v>
      </c>
      <c r="D84" s="70">
        <v>2.1527621797957108</v>
      </c>
      <c r="E84" s="70">
        <v>1.6822719449225474</v>
      </c>
      <c r="F84" s="70">
        <v>2.2908067542213884</v>
      </c>
      <c r="G84" s="70">
        <v>2.1092508449537792</v>
      </c>
      <c r="H84" s="70">
        <v>3.4784377542717655</v>
      </c>
      <c r="I84" s="70">
        <v>2.3343446601941746</v>
      </c>
      <c r="J84" s="70">
        <v>2.0999407231772378</v>
      </c>
      <c r="K84" s="70">
        <v>2.5270833333333331</v>
      </c>
      <c r="L84" s="70">
        <v>2.9881481481481482</v>
      </c>
    </row>
    <row r="85" spans="1:15" s="17" customFormat="1" ht="9" customHeight="1">
      <c r="A85" s="57" t="s">
        <v>99</v>
      </c>
      <c r="B85" s="70">
        <v>2.0803011292346301</v>
      </c>
      <c r="C85" s="70">
        <v>2.0713970263506551</v>
      </c>
      <c r="D85" s="70">
        <v>1.9802926829268293</v>
      </c>
      <c r="E85" s="70">
        <v>1.7428571428571429</v>
      </c>
      <c r="F85" s="70">
        <v>2.4023668639053253</v>
      </c>
      <c r="G85" s="70">
        <v>2.1056135448343882</v>
      </c>
      <c r="H85" s="70">
        <v>3.8610038610038608</v>
      </c>
      <c r="I85" s="70">
        <v>1.64</v>
      </c>
      <c r="J85" s="70">
        <v>1.9394904458598725</v>
      </c>
      <c r="K85" s="70">
        <v>2.373015873015873</v>
      </c>
      <c r="L85" s="70">
        <v>2.7465437788018434</v>
      </c>
    </row>
    <row r="86" spans="1:15" s="17" customFormat="1" ht="9" customHeight="1">
      <c r="A86" s="57" t="s">
        <v>98</v>
      </c>
      <c r="B86" s="70">
        <v>2.1126903553299492</v>
      </c>
      <c r="C86" s="70">
        <v>2.1095667060693759</v>
      </c>
      <c r="D86" s="70">
        <v>2.1447306349655628</v>
      </c>
      <c r="E86" s="70">
        <v>1.2597137014314927</v>
      </c>
      <c r="F86" s="70">
        <v>1.4670329670329669</v>
      </c>
      <c r="G86" s="70">
        <v>2.1607582471688822</v>
      </c>
      <c r="H86" s="70">
        <v>2.1546391752577319</v>
      </c>
      <c r="I86" s="70">
        <v>1.2941176470588236</v>
      </c>
      <c r="J86" s="70">
        <v>1.7138849929873772</v>
      </c>
      <c r="K86" s="70">
        <v>2.1764705882352939</v>
      </c>
      <c r="L86" s="70">
        <v>3.396551724137931</v>
      </c>
      <c r="O86" s="63"/>
    </row>
    <row r="87" spans="1:15" s="17" customFormat="1">
      <c r="A87" s="57" t="s">
        <v>97</v>
      </c>
      <c r="B87" s="70">
        <v>2.1243790748214839</v>
      </c>
      <c r="C87" s="70">
        <v>2.0807725357011333</v>
      </c>
      <c r="D87" s="70">
        <v>2.0758414997869621</v>
      </c>
      <c r="E87" s="70">
        <v>1.5098877605558525</v>
      </c>
      <c r="F87" s="70">
        <v>1.6784452296819787</v>
      </c>
      <c r="G87" s="70">
        <v>2.1819584280610589</v>
      </c>
      <c r="H87" s="70">
        <v>3.387323943661972</v>
      </c>
      <c r="I87" s="70">
        <v>1.6461232604373757</v>
      </c>
      <c r="J87" s="70">
        <v>2.479582971329279</v>
      </c>
      <c r="K87" s="70">
        <v>2.5784574468085109</v>
      </c>
      <c r="L87" s="70">
        <v>3.3795493934142113</v>
      </c>
    </row>
    <row r="88" spans="1:15" s="17" customFormat="1" ht="11.25" customHeight="1">
      <c r="A88" s="57" t="s">
        <v>96</v>
      </c>
      <c r="B88" s="70">
        <v>1.947854785478548</v>
      </c>
      <c r="C88" s="70">
        <v>1.9364096792346652</v>
      </c>
      <c r="D88" s="70">
        <v>1.8061763510767981</v>
      </c>
      <c r="E88" s="70">
        <v>1.4851485148514851</v>
      </c>
      <c r="F88" s="70">
        <v>1.9883040935672514</v>
      </c>
      <c r="G88" s="70">
        <v>2.0184322856034149</v>
      </c>
      <c r="H88" s="70">
        <v>2.989247311827957</v>
      </c>
      <c r="I88" s="70">
        <v>1.505050505050505</v>
      </c>
      <c r="J88" s="70">
        <v>2.08955223880597</v>
      </c>
      <c r="K88" s="70">
        <v>2.1111111111111112</v>
      </c>
      <c r="L88" s="70">
        <v>2.661290322580645</v>
      </c>
    </row>
    <row r="89" spans="1:15">
      <c r="A89" s="57" t="s">
        <v>95</v>
      </c>
      <c r="B89" s="70">
        <v>2.1914619457127649</v>
      </c>
      <c r="C89" s="70">
        <v>2.1792223398472146</v>
      </c>
      <c r="D89" s="70">
        <v>2.346943805455143</v>
      </c>
      <c r="E89" s="70">
        <v>1.9498850574712643</v>
      </c>
      <c r="F89" s="70">
        <v>2.888157894736842</v>
      </c>
      <c r="G89" s="70">
        <v>2.0879846836801246</v>
      </c>
      <c r="H89" s="70">
        <v>3.6159874608150471</v>
      </c>
      <c r="I89" s="70">
        <v>3.099876695437731</v>
      </c>
      <c r="J89" s="70">
        <v>2.1204609697760382</v>
      </c>
      <c r="K89" s="70">
        <v>2.5861297539149888</v>
      </c>
      <c r="L89" s="70">
        <v>2.8388941849380362</v>
      </c>
    </row>
    <row r="90" spans="1:15" ht="9.75" customHeight="1">
      <c r="A90" s="58" t="s">
        <v>94</v>
      </c>
      <c r="B90" s="70">
        <v>2.3429471282610854</v>
      </c>
      <c r="C90" s="70">
        <v>2.3227926493263569</v>
      </c>
      <c r="D90" s="70">
        <v>2.2419604056011591</v>
      </c>
      <c r="E90" s="70">
        <v>1.6568429551877271</v>
      </c>
      <c r="F90" s="70">
        <v>2.1553519366930445</v>
      </c>
      <c r="G90" s="70">
        <v>2.4359282637010318</v>
      </c>
      <c r="H90" s="70">
        <v>2.9156327543424316</v>
      </c>
      <c r="I90" s="70">
        <v>1.546383647798742</v>
      </c>
      <c r="J90" s="70">
        <v>2.3192291579388353</v>
      </c>
      <c r="K90" s="70">
        <v>2.7913486005089059</v>
      </c>
      <c r="L90" s="70">
        <v>3.5948808473080316</v>
      </c>
    </row>
    <row r="91" spans="1:15">
      <c r="A91" s="57" t="s">
        <v>93</v>
      </c>
      <c r="B91" s="70">
        <v>2.3736661937951027</v>
      </c>
      <c r="C91" s="70">
        <v>2.3505091361211226</v>
      </c>
      <c r="D91" s="70">
        <v>2.2819203889395321</v>
      </c>
      <c r="E91" s="70">
        <v>1.6141361256544502</v>
      </c>
      <c r="F91" s="70">
        <v>2.1500261369576581</v>
      </c>
      <c r="G91" s="70">
        <v>2.4492438621196353</v>
      </c>
      <c r="H91" s="70">
        <v>3.053731343283582</v>
      </c>
      <c r="I91" s="70">
        <v>1.5491631799163179</v>
      </c>
      <c r="J91" s="70">
        <v>2.3745700773860703</v>
      </c>
      <c r="K91" s="70">
        <v>2.7662721893491122</v>
      </c>
      <c r="L91" s="70">
        <v>3.7466666666666666</v>
      </c>
    </row>
    <row r="92" spans="1:15">
      <c r="A92" s="57" t="s">
        <v>92</v>
      </c>
      <c r="B92" s="70">
        <v>2.216827044821474</v>
      </c>
      <c r="C92" s="70">
        <v>2.2097798883398574</v>
      </c>
      <c r="D92" s="70">
        <v>2.0874265569917743</v>
      </c>
      <c r="E92" s="70">
        <v>1.8007054673721341</v>
      </c>
      <c r="F92" s="70">
        <v>2.1762295081967213</v>
      </c>
      <c r="G92" s="70">
        <v>2.37599889776798</v>
      </c>
      <c r="H92" s="70">
        <v>2.2352941176470589</v>
      </c>
      <c r="I92" s="70">
        <v>1.5379746835443038</v>
      </c>
      <c r="J92" s="70">
        <v>2.1235271759787153</v>
      </c>
      <c r="K92" s="70">
        <v>2.9454545454545453</v>
      </c>
      <c r="L92" s="70">
        <v>2.6582278481012658</v>
      </c>
    </row>
    <row r="93" spans="1:15" ht="3.75" customHeight="1" thickBot="1">
      <c r="A93" s="56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4"/>
    </row>
    <row r="94" spans="1:15" ht="9.5" thickTop="1">
      <c r="A94" s="17" t="s">
        <v>60</v>
      </c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83"/>
    </row>
  </sheetData>
  <mergeCells count="13">
    <mergeCell ref="K3:K4"/>
    <mergeCell ref="L3:L4"/>
    <mergeCell ref="A1:L1"/>
    <mergeCell ref="A3:A4"/>
    <mergeCell ref="B3:B4"/>
    <mergeCell ref="C3:C4"/>
    <mergeCell ref="D3:D4"/>
    <mergeCell ref="E3:E4"/>
    <mergeCell ref="H3:H4"/>
    <mergeCell ref="I3:I4"/>
    <mergeCell ref="J3:J4"/>
    <mergeCell ref="F3:F4"/>
    <mergeCell ref="G3:G4"/>
  </mergeCells>
  <hyperlinks>
    <hyperlink ref="N1" location="' Indice'!A1" display="&lt;&lt;" xr:uid="{00000000-0004-0000-1A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  <pageSetUpPr fitToPage="1"/>
  </sheetPr>
  <dimension ref="A1:O39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0.7265625" style="18" customWidth="1"/>
    <col min="2" max="2" width="10.54296875" style="18" customWidth="1"/>
    <col min="3" max="3" width="7.7265625" style="18" customWidth="1"/>
    <col min="4" max="5" width="4.7265625" style="18" customWidth="1"/>
    <col min="6" max="6" width="6" style="18" customWidth="1"/>
    <col min="7" max="7" width="6.54296875" style="18" customWidth="1"/>
    <col min="8" max="8" width="6.7265625" style="18" customWidth="1"/>
    <col min="9" max="9" width="6" style="18" customWidth="1"/>
    <col min="10" max="10" width="6.7265625" style="18" customWidth="1"/>
    <col min="11" max="11" width="6" style="18" customWidth="1"/>
    <col min="12" max="12" width="6.1796875" style="18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6.15" customHeight="1">
      <c r="A1" s="285" t="s">
        <v>378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O1" s="45" t="s">
        <v>58</v>
      </c>
    </row>
    <row r="2" spans="1:15" ht="12.75" customHeight="1">
      <c r="A2" s="19">
        <v>2023</v>
      </c>
      <c r="B2" s="17"/>
      <c r="C2" s="17"/>
      <c r="D2" s="17"/>
      <c r="E2" s="17"/>
      <c r="F2" s="17"/>
      <c r="G2" s="17"/>
      <c r="M2" s="43" t="s">
        <v>150</v>
      </c>
    </row>
    <row r="3" spans="1:15" ht="10.15" customHeight="1">
      <c r="A3" s="380" t="s">
        <v>79</v>
      </c>
      <c r="B3" s="357" t="s">
        <v>141</v>
      </c>
      <c r="C3" s="357" t="s">
        <v>91</v>
      </c>
      <c r="D3" s="376" t="s">
        <v>87</v>
      </c>
      <c r="E3" s="376"/>
      <c r="F3" s="376"/>
      <c r="G3" s="376"/>
      <c r="H3" s="376"/>
      <c r="I3" s="376" t="s">
        <v>86</v>
      </c>
      <c r="J3" s="376"/>
      <c r="K3" s="376"/>
      <c r="L3" s="376"/>
      <c r="M3" s="359" t="s">
        <v>85</v>
      </c>
    </row>
    <row r="4" spans="1:15" ht="10.15" customHeight="1">
      <c r="A4" s="381"/>
      <c r="B4" s="282"/>
      <c r="C4" s="282"/>
      <c r="D4" s="383"/>
      <c r="E4" s="383"/>
      <c r="F4" s="383"/>
      <c r="G4" s="383"/>
      <c r="H4" s="383"/>
      <c r="I4" s="383"/>
      <c r="J4" s="383"/>
      <c r="K4" s="383"/>
      <c r="L4" s="383"/>
      <c r="M4" s="287"/>
    </row>
    <row r="5" spans="1:15" ht="13.5" customHeight="1">
      <c r="A5" s="382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4.75" customHeight="1">
      <c r="M6" s="18"/>
    </row>
    <row r="7" spans="1:15" ht="9" customHeight="1">
      <c r="A7" s="28" t="s">
        <v>69</v>
      </c>
      <c r="B7" s="75">
        <v>48.01233882174283</v>
      </c>
      <c r="C7" s="75">
        <v>52.055086678976615</v>
      </c>
      <c r="D7" s="75">
        <v>53.965859618104659</v>
      </c>
      <c r="E7" s="75">
        <v>54.287908209179989</v>
      </c>
      <c r="F7" s="75">
        <v>56.396645067058358</v>
      </c>
      <c r="G7" s="75">
        <v>52.095807185938845</v>
      </c>
      <c r="H7" s="75">
        <v>46.246055689878382</v>
      </c>
      <c r="I7" s="75">
        <v>53.556358552120962</v>
      </c>
      <c r="J7" s="75">
        <v>53.116039550102826</v>
      </c>
      <c r="K7" s="75">
        <v>52.801541439496312</v>
      </c>
      <c r="L7" s="75">
        <v>58.176415405288914</v>
      </c>
      <c r="M7" s="75">
        <v>42.990434602603287</v>
      </c>
    </row>
    <row r="8" spans="1:15" ht="9" customHeight="1">
      <c r="A8" s="28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</row>
    <row r="9" spans="1:15" ht="9" customHeight="1">
      <c r="A9" s="22" t="s">
        <v>68</v>
      </c>
      <c r="B9" s="171">
        <v>46.344963822247934</v>
      </c>
      <c r="C9" s="171">
        <v>50.281159972596257</v>
      </c>
      <c r="D9" s="171">
        <v>52.40338637153917</v>
      </c>
      <c r="E9" s="171">
        <v>52.497145456033302</v>
      </c>
      <c r="F9" s="171">
        <v>54.298304609516798</v>
      </c>
      <c r="G9" s="171">
        <v>51.635422014163844</v>
      </c>
      <c r="H9" s="171">
        <v>46.150975486056097</v>
      </c>
      <c r="I9" s="171">
        <v>50.24347859157151</v>
      </c>
      <c r="J9" s="171" t="s">
        <v>410</v>
      </c>
      <c r="K9" s="171">
        <v>49.478206368834158</v>
      </c>
      <c r="L9" s="171" t="s">
        <v>410</v>
      </c>
      <c r="M9" s="171">
        <v>42.81290085919148</v>
      </c>
    </row>
    <row r="10" spans="1:15" ht="9" customHeight="1">
      <c r="A10" s="48" t="s">
        <v>67</v>
      </c>
      <c r="B10" s="172">
        <v>44.157473779762789</v>
      </c>
      <c r="C10" s="172">
        <v>49.919020530389311</v>
      </c>
      <c r="D10" s="172">
        <v>50.371725211648467</v>
      </c>
      <c r="E10" s="172">
        <v>53.100952961408353</v>
      </c>
      <c r="F10" s="172">
        <v>51.703870606621983</v>
      </c>
      <c r="G10" s="172">
        <v>49.131853391229178</v>
      </c>
      <c r="H10" s="172">
        <v>46.351545148764039</v>
      </c>
      <c r="I10" s="172">
        <v>43.772169437434599</v>
      </c>
      <c r="J10" s="172" t="s">
        <v>336</v>
      </c>
      <c r="K10" s="172">
        <v>39.689113059354177</v>
      </c>
      <c r="L10" s="172" t="s">
        <v>410</v>
      </c>
      <c r="M10" s="172">
        <v>48.863279350059692</v>
      </c>
    </row>
    <row r="11" spans="1:15" ht="9" customHeight="1">
      <c r="A11" s="48" t="s">
        <v>66</v>
      </c>
      <c r="B11" s="172">
        <v>32.792863922198926</v>
      </c>
      <c r="C11" s="172">
        <v>37.684191807106352</v>
      </c>
      <c r="D11" s="172">
        <v>37.80467940243166</v>
      </c>
      <c r="E11" s="172">
        <v>32.302688911414421</v>
      </c>
      <c r="F11" s="172">
        <v>40.284014746347204</v>
      </c>
      <c r="G11" s="172">
        <v>36.466790792635926</v>
      </c>
      <c r="H11" s="172">
        <v>35.033057043755797</v>
      </c>
      <c r="I11" s="172">
        <v>38.601057648005394</v>
      </c>
      <c r="J11" s="172" t="s">
        <v>336</v>
      </c>
      <c r="K11" s="172" t="s">
        <v>410</v>
      </c>
      <c r="L11" s="172" t="s">
        <v>410</v>
      </c>
      <c r="M11" s="172" t="s">
        <v>410</v>
      </c>
    </row>
    <row r="12" spans="1:15" ht="9" customHeight="1">
      <c r="A12" s="48" t="s">
        <v>339</v>
      </c>
      <c r="B12" s="172">
        <v>35.073089649748255</v>
      </c>
      <c r="C12" s="172">
        <v>38.283839201513494</v>
      </c>
      <c r="D12" s="172">
        <v>40.483902593958817</v>
      </c>
      <c r="E12" s="172">
        <v>50.341901050605401</v>
      </c>
      <c r="F12" s="172">
        <v>42.673320758763381</v>
      </c>
      <c r="G12" s="172">
        <v>41.717700601105385</v>
      </c>
      <c r="H12" s="172">
        <v>27.332478183360497</v>
      </c>
      <c r="I12" s="172">
        <v>31.318272190620945</v>
      </c>
      <c r="J12" s="172" t="s">
        <v>410</v>
      </c>
      <c r="K12" s="172" t="s">
        <v>410</v>
      </c>
      <c r="L12" s="172" t="s">
        <v>410</v>
      </c>
      <c r="M12" s="172" t="s">
        <v>410</v>
      </c>
    </row>
    <row r="13" spans="1:15" ht="9" customHeight="1">
      <c r="A13" s="48" t="s">
        <v>340</v>
      </c>
      <c r="B13" s="172">
        <v>57.433477372570763</v>
      </c>
      <c r="C13" s="172">
        <v>59.012995207404686</v>
      </c>
      <c r="D13" s="172">
        <v>59.955255387807412</v>
      </c>
      <c r="E13" s="172" t="s">
        <v>410</v>
      </c>
      <c r="F13" s="172">
        <v>61.529875332169439</v>
      </c>
      <c r="G13" s="172" t="s">
        <v>410</v>
      </c>
      <c r="H13" s="172" t="s">
        <v>410</v>
      </c>
      <c r="I13" s="172">
        <v>58.287723042677861</v>
      </c>
      <c r="J13" s="172">
        <v>50.122293854130703</v>
      </c>
      <c r="K13" s="172">
        <v>61.596377264464174</v>
      </c>
      <c r="L13" s="172">
        <v>70.493787830519267</v>
      </c>
      <c r="M13" s="172" t="s">
        <v>410</v>
      </c>
    </row>
    <row r="14" spans="1:15" ht="9" customHeight="1">
      <c r="A14" s="48" t="s">
        <v>341</v>
      </c>
      <c r="B14" s="172">
        <v>45.943475585788882</v>
      </c>
      <c r="C14" s="172">
        <v>51.878360262824927</v>
      </c>
      <c r="D14" s="172">
        <v>55.047539944712177</v>
      </c>
      <c r="E14" s="172" t="s">
        <v>410</v>
      </c>
      <c r="F14" s="172">
        <v>55.479996323705841</v>
      </c>
      <c r="G14" s="172" t="s">
        <v>410</v>
      </c>
      <c r="H14" s="172" t="s">
        <v>410</v>
      </c>
      <c r="I14" s="172">
        <v>38.776530652525757</v>
      </c>
      <c r="J14" s="172" t="s">
        <v>336</v>
      </c>
      <c r="K14" s="172">
        <v>38.776530652525757</v>
      </c>
      <c r="L14" s="172" t="s">
        <v>336</v>
      </c>
      <c r="M14" s="172" t="s">
        <v>410</v>
      </c>
    </row>
    <row r="15" spans="1:15" ht="9" customHeight="1">
      <c r="A15" s="48" t="s">
        <v>64</v>
      </c>
      <c r="B15" s="172">
        <v>34.625538534269211</v>
      </c>
      <c r="C15" s="172">
        <v>41.299509941642938</v>
      </c>
      <c r="D15" s="172">
        <v>44.080821696284687</v>
      </c>
      <c r="E15" s="172">
        <v>51.550879364588162</v>
      </c>
      <c r="F15" s="172">
        <v>47.76375986050919</v>
      </c>
      <c r="G15" s="172">
        <v>39.843762501400157</v>
      </c>
      <c r="H15" s="172">
        <v>33.661155081890129</v>
      </c>
      <c r="I15" s="172">
        <v>45.239301346521884</v>
      </c>
      <c r="J15" s="172" t="s">
        <v>410</v>
      </c>
      <c r="K15" s="172" t="s">
        <v>410</v>
      </c>
      <c r="L15" s="172">
        <v>34.162873722565053</v>
      </c>
      <c r="M15" s="172" t="s">
        <v>410</v>
      </c>
    </row>
    <row r="16" spans="1:15" ht="9" customHeight="1">
      <c r="A16" s="48" t="s">
        <v>63</v>
      </c>
      <c r="B16" s="172">
        <v>49.225675291722041</v>
      </c>
      <c r="C16" s="172">
        <v>50.906848733882434</v>
      </c>
      <c r="D16" s="172">
        <v>58.242383721896132</v>
      </c>
      <c r="E16" s="172">
        <v>55.74918318365151</v>
      </c>
      <c r="F16" s="172">
        <v>60.392728694494124</v>
      </c>
      <c r="G16" s="172">
        <v>57.857276286025552</v>
      </c>
      <c r="H16" s="172">
        <v>52.998869058652744</v>
      </c>
      <c r="I16" s="172">
        <v>51.149095291583912</v>
      </c>
      <c r="J16" s="172">
        <v>55.653839998170881</v>
      </c>
      <c r="K16" s="172">
        <v>49.42080655007252</v>
      </c>
      <c r="L16" s="172">
        <v>56.751771845187434</v>
      </c>
      <c r="M16" s="172">
        <v>44.681252143826526</v>
      </c>
    </row>
    <row r="17" spans="1:13" ht="9" customHeight="1">
      <c r="A17" s="48"/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</row>
    <row r="18" spans="1:13" ht="9" customHeight="1">
      <c r="A18" s="22" t="s">
        <v>62</v>
      </c>
      <c r="B18" s="171">
        <v>46.003123516455496</v>
      </c>
      <c r="C18" s="171">
        <v>51.051584777583599</v>
      </c>
      <c r="D18" s="171">
        <v>51.860892738635314</v>
      </c>
      <c r="E18" s="171" t="s">
        <v>410</v>
      </c>
      <c r="F18" s="171">
        <v>52.682007744874305</v>
      </c>
      <c r="G18" s="171">
        <v>48.196681545559997</v>
      </c>
      <c r="H18" s="171" t="s">
        <v>410</v>
      </c>
      <c r="I18" s="171">
        <v>58.01241406927852</v>
      </c>
      <c r="J18" s="206" t="s">
        <v>336</v>
      </c>
      <c r="K18" s="171">
        <v>58.01241406927852</v>
      </c>
      <c r="L18" s="171" t="s">
        <v>336</v>
      </c>
      <c r="M18" s="171" t="s">
        <v>410</v>
      </c>
    </row>
    <row r="19" spans="1:13" ht="9" customHeight="1">
      <c r="A19" s="22" t="s">
        <v>61</v>
      </c>
      <c r="B19" s="171">
        <v>65.473195884977869</v>
      </c>
      <c r="C19" s="171">
        <v>67.993349631084811</v>
      </c>
      <c r="D19" s="171">
        <v>68.516958430467852</v>
      </c>
      <c r="E19" s="171" t="s">
        <v>410</v>
      </c>
      <c r="F19" s="171">
        <v>74.839515684965889</v>
      </c>
      <c r="G19" s="171">
        <v>66.510053504710982</v>
      </c>
      <c r="H19" s="171" t="s">
        <v>410</v>
      </c>
      <c r="I19" s="171">
        <v>68.644439578448797</v>
      </c>
      <c r="J19" s="171" t="s">
        <v>410</v>
      </c>
      <c r="K19" s="171">
        <v>66.744602998130759</v>
      </c>
      <c r="L19" s="171" t="s">
        <v>410</v>
      </c>
      <c r="M19" s="171" t="s">
        <v>410</v>
      </c>
    </row>
    <row r="20" spans="1:13" ht="7.5" customHeight="1">
      <c r="A20" s="22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157"/>
    </row>
    <row r="21" spans="1:13" ht="15" customHeight="1">
      <c r="A21" s="294" t="s">
        <v>79</v>
      </c>
      <c r="B21" s="367" t="s">
        <v>78</v>
      </c>
      <c r="C21" s="362" t="s">
        <v>77</v>
      </c>
      <c r="D21" s="368"/>
      <c r="E21" s="362" t="s">
        <v>76</v>
      </c>
      <c r="F21" s="368"/>
      <c r="G21" s="363" t="s">
        <v>75</v>
      </c>
      <c r="H21" s="364"/>
      <c r="I21" s="364"/>
      <c r="J21" s="365"/>
      <c r="K21" s="362" t="s">
        <v>74</v>
      </c>
      <c r="L21" s="368"/>
      <c r="M21" s="362" t="s">
        <v>17</v>
      </c>
    </row>
    <row r="22" spans="1:13" ht="10" customHeight="1">
      <c r="A22" s="297"/>
      <c r="B22" s="367"/>
      <c r="C22" s="362"/>
      <c r="D22" s="368"/>
      <c r="E22" s="362"/>
      <c r="F22" s="368"/>
      <c r="G22" s="366" t="s">
        <v>73</v>
      </c>
      <c r="H22" s="373" t="s">
        <v>72</v>
      </c>
      <c r="I22" s="366" t="s">
        <v>71</v>
      </c>
      <c r="J22" s="366" t="s">
        <v>70</v>
      </c>
      <c r="K22" s="362"/>
      <c r="L22" s="368"/>
      <c r="M22" s="362"/>
    </row>
    <row r="23" spans="1:13" ht="12" customHeight="1">
      <c r="A23" s="298"/>
      <c r="B23" s="367"/>
      <c r="C23" s="362"/>
      <c r="D23" s="368"/>
      <c r="E23" s="362"/>
      <c r="F23" s="368"/>
      <c r="G23" s="367"/>
      <c r="H23" s="374"/>
      <c r="I23" s="367"/>
      <c r="J23" s="367"/>
      <c r="K23" s="362"/>
      <c r="L23" s="368"/>
      <c r="M23" s="362"/>
    </row>
    <row r="24" spans="1:13" ht="4.75" customHeight="1"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</row>
    <row r="25" spans="1:13" ht="9" customHeight="1">
      <c r="A25" s="28" t="s">
        <v>69</v>
      </c>
      <c r="B25" s="75">
        <v>37.294011219772976</v>
      </c>
      <c r="C25" s="75"/>
      <c r="D25" s="75">
        <v>54.847950869496444</v>
      </c>
      <c r="E25" s="75"/>
      <c r="F25" s="75">
        <v>28.259557113094612</v>
      </c>
      <c r="G25" s="75">
        <v>28.011176728028804</v>
      </c>
      <c r="H25" s="75">
        <v>25.14316998291687</v>
      </c>
      <c r="I25" s="75">
        <v>37.682025520419892</v>
      </c>
      <c r="J25" s="75">
        <v>19.301354258954561</v>
      </c>
      <c r="K25" s="75"/>
      <c r="L25" s="75">
        <v>25.14428256297132</v>
      </c>
      <c r="M25" s="75">
        <v>38.414491978885017</v>
      </c>
    </row>
    <row r="26" spans="1:13" ht="9" customHeight="1">
      <c r="A26" s="28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3" ht="9" customHeight="1">
      <c r="A27" s="22" t="s">
        <v>68</v>
      </c>
      <c r="B27" s="171" t="s">
        <v>410</v>
      </c>
      <c r="C27" s="171"/>
      <c r="D27" s="171" t="s">
        <v>410</v>
      </c>
      <c r="E27" s="171"/>
      <c r="F27" s="171">
        <v>26.567456367341428</v>
      </c>
      <c r="G27" s="171">
        <v>25.848440361450965</v>
      </c>
      <c r="H27" s="171">
        <v>23.968205082441948</v>
      </c>
      <c r="I27" s="171">
        <v>35.111672097555306</v>
      </c>
      <c r="J27" s="171">
        <v>19.301354258954561</v>
      </c>
      <c r="K27" s="171"/>
      <c r="L27" s="171">
        <v>23.944682181026199</v>
      </c>
      <c r="M27" s="171">
        <v>37.825289216458089</v>
      </c>
    </row>
    <row r="28" spans="1:13" ht="9" customHeight="1">
      <c r="A28" s="48" t="s">
        <v>67</v>
      </c>
      <c r="B28" s="172">
        <v>26.987748123316031</v>
      </c>
      <c r="C28" s="172"/>
      <c r="D28" s="172">
        <v>49.030028125340351</v>
      </c>
      <c r="E28" s="172"/>
      <c r="F28" s="172">
        <v>25.117191193289845</v>
      </c>
      <c r="G28" s="172">
        <v>24.63962700050611</v>
      </c>
      <c r="H28" s="172">
        <v>21.038597514811805</v>
      </c>
      <c r="I28" s="172">
        <v>35.29196505754237</v>
      </c>
      <c r="J28" s="172">
        <v>20.417732310315433</v>
      </c>
      <c r="K28" s="172"/>
      <c r="L28" s="172">
        <v>22.747993509534233</v>
      </c>
      <c r="M28" s="172">
        <v>36.293763628327355</v>
      </c>
    </row>
    <row r="29" spans="1:13" ht="9" customHeight="1">
      <c r="A29" s="48" t="s">
        <v>66</v>
      </c>
      <c r="B29" s="172" t="s">
        <v>410</v>
      </c>
      <c r="C29" s="172"/>
      <c r="D29" s="172" t="s">
        <v>410</v>
      </c>
      <c r="E29" s="172"/>
      <c r="F29" s="172">
        <v>21.344737935663979</v>
      </c>
      <c r="G29" s="172" t="s">
        <v>410</v>
      </c>
      <c r="H29" s="172">
        <v>20.032961506851585</v>
      </c>
      <c r="I29" s="172" t="s">
        <v>410</v>
      </c>
      <c r="J29" s="172" t="s">
        <v>410</v>
      </c>
      <c r="K29" s="172"/>
      <c r="L29" s="172">
        <v>16.585419341279888</v>
      </c>
      <c r="M29" s="172">
        <v>25.994651780169836</v>
      </c>
    </row>
    <row r="30" spans="1:13" ht="9" customHeight="1">
      <c r="A30" s="48" t="s">
        <v>339</v>
      </c>
      <c r="B30" s="172" t="s">
        <v>410</v>
      </c>
      <c r="C30" s="172"/>
      <c r="D30" s="172" t="s">
        <v>410</v>
      </c>
      <c r="E30" s="172"/>
      <c r="F30" s="172">
        <v>27.781353924222017</v>
      </c>
      <c r="G30" s="172" t="s">
        <v>410</v>
      </c>
      <c r="H30" s="172">
        <v>26.102207508933684</v>
      </c>
      <c r="I30" s="172" t="s">
        <v>410</v>
      </c>
      <c r="J30" s="172" t="s">
        <v>410</v>
      </c>
      <c r="K30" s="172"/>
      <c r="L30" s="172">
        <v>26.32992649768245</v>
      </c>
      <c r="M30" s="172">
        <v>27.694481441580365</v>
      </c>
    </row>
    <row r="31" spans="1:13" ht="9" customHeight="1">
      <c r="A31" s="48" t="s">
        <v>340</v>
      </c>
      <c r="B31" s="172" t="s">
        <v>410</v>
      </c>
      <c r="C31" s="172"/>
      <c r="D31" s="172" t="s">
        <v>410</v>
      </c>
      <c r="E31" s="172"/>
      <c r="F31" s="172">
        <v>37.712109793344176</v>
      </c>
      <c r="G31" s="172" t="s">
        <v>410</v>
      </c>
      <c r="H31" s="172">
        <v>36.650918635170605</v>
      </c>
      <c r="I31" s="172" t="s">
        <v>410</v>
      </c>
      <c r="J31" s="172" t="s">
        <v>336</v>
      </c>
      <c r="K31" s="172"/>
      <c r="L31" s="172" t="s">
        <v>410</v>
      </c>
      <c r="M31" s="172">
        <v>52.149615404205484</v>
      </c>
    </row>
    <row r="32" spans="1:13" ht="9" customHeight="1">
      <c r="A32" s="48" t="s">
        <v>341</v>
      </c>
      <c r="B32" s="172" t="s">
        <v>410</v>
      </c>
      <c r="C32" s="172"/>
      <c r="D32" s="172" t="s">
        <v>410</v>
      </c>
      <c r="E32" s="172"/>
      <c r="F32" s="172">
        <v>28.106252258764002</v>
      </c>
      <c r="G32" s="172" t="s">
        <v>410</v>
      </c>
      <c r="H32" s="172">
        <v>21.09713969877021</v>
      </c>
      <c r="I32" s="172" t="s">
        <v>410</v>
      </c>
      <c r="J32" s="172" t="s">
        <v>336</v>
      </c>
      <c r="K32" s="172"/>
      <c r="L32" s="172" t="s">
        <v>410</v>
      </c>
      <c r="M32" s="172">
        <v>28.757224010790484</v>
      </c>
    </row>
    <row r="33" spans="1:14" ht="9" customHeight="1">
      <c r="A33" s="48" t="s">
        <v>64</v>
      </c>
      <c r="B33" s="172" t="s">
        <v>410</v>
      </c>
      <c r="C33" s="172"/>
      <c r="D33" s="172">
        <v>44.913085118104227</v>
      </c>
      <c r="E33" s="172"/>
      <c r="F33" s="172">
        <v>27.481602404209376</v>
      </c>
      <c r="G33" s="172" t="s">
        <v>410</v>
      </c>
      <c r="H33" s="172">
        <v>26.943868091625529</v>
      </c>
      <c r="I33" s="172" t="s">
        <v>410</v>
      </c>
      <c r="J33" s="172" t="s">
        <v>410</v>
      </c>
      <c r="K33" s="172"/>
      <c r="L33" s="172">
        <v>20.053098134872236</v>
      </c>
      <c r="M33" s="172">
        <v>26.280960922005058</v>
      </c>
    </row>
    <row r="34" spans="1:14" ht="9" customHeight="1">
      <c r="A34" s="48" t="s">
        <v>63</v>
      </c>
      <c r="B34" s="172">
        <v>39.539776992360245</v>
      </c>
      <c r="C34" s="172"/>
      <c r="D34" s="172">
        <v>51.746687520288013</v>
      </c>
      <c r="E34" s="172"/>
      <c r="F34" s="172">
        <v>39.073680831625474</v>
      </c>
      <c r="G34" s="172">
        <v>37.494481536994137</v>
      </c>
      <c r="H34" s="172">
        <v>34.660481698092369</v>
      </c>
      <c r="I34" s="172" t="s">
        <v>410</v>
      </c>
      <c r="J34" s="172" t="s">
        <v>336</v>
      </c>
      <c r="K34" s="172"/>
      <c r="L34" s="172" t="s">
        <v>410</v>
      </c>
      <c r="M34" s="172">
        <v>37.855095824276873</v>
      </c>
    </row>
    <row r="35" spans="1:14" ht="9" customHeight="1">
      <c r="A35" s="48"/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</row>
    <row r="36" spans="1:14" ht="9" customHeight="1">
      <c r="A36" s="22" t="s">
        <v>62</v>
      </c>
      <c r="B36" s="171" t="s">
        <v>336</v>
      </c>
      <c r="C36" s="171"/>
      <c r="D36" s="171" t="s">
        <v>410</v>
      </c>
      <c r="E36" s="171"/>
      <c r="F36" s="171">
        <v>35.136444854781885</v>
      </c>
      <c r="G36" s="171">
        <v>63.56479698797758</v>
      </c>
      <c r="H36" s="171">
        <v>34.146512721255824</v>
      </c>
      <c r="I36" s="171">
        <v>21.298372161029341</v>
      </c>
      <c r="J36" s="171" t="s">
        <v>336</v>
      </c>
      <c r="K36" s="171"/>
      <c r="L36" s="171">
        <v>36.73233771554132</v>
      </c>
      <c r="M36" s="171">
        <v>34.396806704080909</v>
      </c>
    </row>
    <row r="37" spans="1:14" ht="9" customHeight="1">
      <c r="A37" s="22" t="s">
        <v>61</v>
      </c>
      <c r="B37" s="171" t="s">
        <v>410</v>
      </c>
      <c r="C37" s="171"/>
      <c r="D37" s="171">
        <v>67.92560362434979</v>
      </c>
      <c r="E37" s="171"/>
      <c r="F37" s="171">
        <v>57.194671161911771</v>
      </c>
      <c r="G37" s="171">
        <v>53.737655265744067</v>
      </c>
      <c r="H37" s="171">
        <v>46.309339647915927</v>
      </c>
      <c r="I37" s="171">
        <v>66.58916731249461</v>
      </c>
      <c r="J37" s="171" t="s">
        <v>336</v>
      </c>
      <c r="K37" s="171"/>
      <c r="L37" s="171">
        <v>54.412915851272018</v>
      </c>
      <c r="M37" s="171">
        <v>50.49471554496067</v>
      </c>
    </row>
    <row r="38" spans="1:14" ht="5.15" customHeight="1" thickBot="1">
      <c r="A38" s="24"/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</row>
    <row r="39" spans="1:14" ht="12" customHeight="1" thickTop="1">
      <c r="A39" s="17" t="s">
        <v>60</v>
      </c>
      <c r="N39" s="20"/>
    </row>
  </sheetData>
  <mergeCells count="18">
    <mergeCell ref="A21:A23"/>
    <mergeCell ref="B21:B23"/>
    <mergeCell ref="I3:L4"/>
    <mergeCell ref="H22:H23"/>
    <mergeCell ref="I22:I23"/>
    <mergeCell ref="J22:J23"/>
    <mergeCell ref="A1:M1"/>
    <mergeCell ref="A3:A5"/>
    <mergeCell ref="B3:B5"/>
    <mergeCell ref="C3:C5"/>
    <mergeCell ref="D3:H4"/>
    <mergeCell ref="M3:M5"/>
    <mergeCell ref="C21:D23"/>
    <mergeCell ref="E21:F23"/>
    <mergeCell ref="M21:M23"/>
    <mergeCell ref="G21:J21"/>
    <mergeCell ref="G22:G23"/>
    <mergeCell ref="K21:L23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B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  <pageSetUpPr fitToPage="1"/>
  </sheetPr>
  <dimension ref="A1:O39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0.7265625" style="18" customWidth="1"/>
    <col min="2" max="2" width="10.453125" style="18" customWidth="1"/>
    <col min="3" max="3" width="9" style="18" customWidth="1"/>
    <col min="4" max="4" width="8.7265625" style="18" customWidth="1"/>
    <col min="5" max="5" width="8.1796875" style="18" customWidth="1"/>
    <col min="6" max="6" width="9.1796875" style="18" customWidth="1"/>
    <col min="7" max="7" width="8.1796875" style="18" customWidth="1"/>
    <col min="8" max="9" width="7.81640625" style="18" customWidth="1"/>
    <col min="10" max="10" width="7.26953125" style="18" customWidth="1"/>
    <col min="11" max="11" width="8" style="18" customWidth="1"/>
    <col min="12" max="12" width="7" style="18" customWidth="1"/>
    <col min="13" max="13" width="9.726562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2" customHeight="1">
      <c r="A1" s="285" t="s">
        <v>379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O1" s="45" t="s">
        <v>58</v>
      </c>
    </row>
    <row r="2" spans="1:15" ht="17.25" customHeight="1">
      <c r="A2" s="19">
        <v>2023</v>
      </c>
      <c r="B2" s="17"/>
      <c r="C2" s="17"/>
      <c r="D2" s="17"/>
      <c r="E2" s="17"/>
      <c r="F2" s="17"/>
      <c r="G2" s="17"/>
      <c r="M2" s="43" t="s">
        <v>151</v>
      </c>
    </row>
    <row r="3" spans="1:15" ht="10.15" customHeight="1">
      <c r="A3" s="380" t="s">
        <v>79</v>
      </c>
      <c r="B3" s="357" t="s">
        <v>141</v>
      </c>
      <c r="C3" s="357" t="s">
        <v>91</v>
      </c>
      <c r="D3" s="376" t="s">
        <v>87</v>
      </c>
      <c r="E3" s="376"/>
      <c r="F3" s="376"/>
      <c r="G3" s="376"/>
      <c r="H3" s="376"/>
      <c r="I3" s="376" t="s">
        <v>86</v>
      </c>
      <c r="J3" s="376"/>
      <c r="K3" s="376"/>
      <c r="L3" s="376"/>
      <c r="M3" s="359" t="s">
        <v>85</v>
      </c>
    </row>
    <row r="4" spans="1:15" ht="10.15" customHeight="1">
      <c r="A4" s="381"/>
      <c r="B4" s="282"/>
      <c r="C4" s="282"/>
      <c r="D4" s="383"/>
      <c r="E4" s="383"/>
      <c r="F4" s="383"/>
      <c r="G4" s="383"/>
      <c r="H4" s="383"/>
      <c r="I4" s="383"/>
      <c r="J4" s="383"/>
      <c r="K4" s="383"/>
      <c r="L4" s="383"/>
      <c r="M4" s="287"/>
    </row>
    <row r="5" spans="1:15" ht="13.5" customHeight="1">
      <c r="A5" s="382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4.75" customHeight="1">
      <c r="M6" s="18"/>
    </row>
    <row r="7" spans="1:15" ht="9" customHeight="1">
      <c r="A7" s="28" t="s">
        <v>69</v>
      </c>
      <c r="B7" s="89">
        <v>6015322.8789999997</v>
      </c>
      <c r="C7" s="89">
        <v>5226667.5130000003</v>
      </c>
      <c r="D7" s="89">
        <v>4122930.5869999998</v>
      </c>
      <c r="E7" s="89">
        <v>1551141.91</v>
      </c>
      <c r="F7" s="89">
        <v>1778972.5560000001</v>
      </c>
      <c r="G7" s="89">
        <v>595384.9</v>
      </c>
      <c r="H7" s="89">
        <v>197431.22099999999</v>
      </c>
      <c r="I7" s="89">
        <v>584013.35900000005</v>
      </c>
      <c r="J7" s="89">
        <v>174532.23</v>
      </c>
      <c r="K7" s="89">
        <v>362052.91800000001</v>
      </c>
      <c r="L7" s="89">
        <v>47428.211000000003</v>
      </c>
      <c r="M7" s="89">
        <v>262415.17200000002</v>
      </c>
    </row>
    <row r="8" spans="1:15" ht="9" customHeight="1">
      <c r="A8" s="28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</row>
    <row r="9" spans="1:15" ht="9" customHeight="1">
      <c r="A9" s="22" t="s">
        <v>68</v>
      </c>
      <c r="B9" s="205">
        <v>5168963.4419999998</v>
      </c>
      <c r="C9" s="205">
        <v>4469656.5149999997</v>
      </c>
      <c r="D9" s="205">
        <v>3523295.673</v>
      </c>
      <c r="E9" s="205">
        <v>1295706.2709999999</v>
      </c>
      <c r="F9" s="205">
        <v>1479191.4580000001</v>
      </c>
      <c r="G9" s="205">
        <v>560296.28300000005</v>
      </c>
      <c r="H9" s="205">
        <v>188101.66099999999</v>
      </c>
      <c r="I9" s="205">
        <v>476842.23700000002</v>
      </c>
      <c r="J9" s="205" t="s">
        <v>410</v>
      </c>
      <c r="K9" s="205">
        <v>272740.61599999998</v>
      </c>
      <c r="L9" s="205" t="s">
        <v>410</v>
      </c>
      <c r="M9" s="205">
        <v>243594.22899999999</v>
      </c>
    </row>
    <row r="10" spans="1:15" ht="9" customHeight="1">
      <c r="A10" s="48" t="s">
        <v>67</v>
      </c>
      <c r="B10" s="208">
        <v>952271.20299999998</v>
      </c>
      <c r="C10" s="208">
        <v>779610.99899999995</v>
      </c>
      <c r="D10" s="208">
        <v>727476.30099999998</v>
      </c>
      <c r="E10" s="208">
        <v>230162.90400000001</v>
      </c>
      <c r="F10" s="208">
        <v>322041.25900000002</v>
      </c>
      <c r="G10" s="208">
        <v>113160.386</v>
      </c>
      <c r="H10" s="208">
        <v>62111.752</v>
      </c>
      <c r="I10" s="208">
        <v>13735.375</v>
      </c>
      <c r="J10" s="208">
        <v>0</v>
      </c>
      <c r="K10" s="208">
        <v>11781.022999999999</v>
      </c>
      <c r="L10" s="208" t="s">
        <v>410</v>
      </c>
      <c r="M10" s="208">
        <v>14681.07</v>
      </c>
    </row>
    <row r="11" spans="1:15" ht="9" customHeight="1">
      <c r="A11" s="48" t="s">
        <v>66</v>
      </c>
      <c r="B11" s="208">
        <v>284058.88799999998</v>
      </c>
      <c r="C11" s="208">
        <v>222505.05499999999</v>
      </c>
      <c r="D11" s="208">
        <v>203371.33300000001</v>
      </c>
      <c r="E11" s="208">
        <v>19291.385999999999</v>
      </c>
      <c r="F11" s="208">
        <v>114315.18799999999</v>
      </c>
      <c r="G11" s="208">
        <v>50602.716999999997</v>
      </c>
      <c r="H11" s="208">
        <v>19162.042000000001</v>
      </c>
      <c r="I11" s="208">
        <v>7179.8829999999998</v>
      </c>
      <c r="J11" s="208">
        <v>0</v>
      </c>
      <c r="K11" s="208" t="s">
        <v>410</v>
      </c>
      <c r="L11" s="208" t="s">
        <v>410</v>
      </c>
      <c r="M11" s="208" t="s">
        <v>410</v>
      </c>
    </row>
    <row r="12" spans="1:15" ht="9" customHeight="1">
      <c r="A12" s="48" t="s">
        <v>339</v>
      </c>
      <c r="B12" s="208">
        <v>193482.14799999999</v>
      </c>
      <c r="C12" s="208">
        <v>150659.57399999999</v>
      </c>
      <c r="D12" s="208">
        <v>137142.46799999999</v>
      </c>
      <c r="E12" s="208">
        <v>20995.105</v>
      </c>
      <c r="F12" s="208">
        <v>60542.654999999999</v>
      </c>
      <c r="G12" s="208">
        <v>45538.9</v>
      </c>
      <c r="H12" s="208">
        <v>10065.808000000001</v>
      </c>
      <c r="I12" s="208">
        <v>6252.2460000000001</v>
      </c>
      <c r="J12" s="208" t="s">
        <v>410</v>
      </c>
      <c r="K12" s="208" t="s">
        <v>410</v>
      </c>
      <c r="L12" s="208" t="s">
        <v>410</v>
      </c>
      <c r="M12" s="208" t="s">
        <v>410</v>
      </c>
    </row>
    <row r="13" spans="1:15" ht="9" customHeight="1">
      <c r="A13" s="48" t="s">
        <v>340</v>
      </c>
      <c r="B13" s="208">
        <v>1816489.209</v>
      </c>
      <c r="C13" s="208">
        <v>1608369.27</v>
      </c>
      <c r="D13" s="208">
        <v>1446233.88</v>
      </c>
      <c r="E13" s="208" t="s">
        <v>410</v>
      </c>
      <c r="F13" s="208">
        <v>547005.16799999995</v>
      </c>
      <c r="G13" s="208" t="s">
        <v>410</v>
      </c>
      <c r="H13" s="208" t="s">
        <v>410</v>
      </c>
      <c r="I13" s="208">
        <v>95220.301000000007</v>
      </c>
      <c r="J13" s="208">
        <v>45474.830999999998</v>
      </c>
      <c r="K13" s="208">
        <v>44961.728000000003</v>
      </c>
      <c r="L13" s="208">
        <v>4783.7420000000002</v>
      </c>
      <c r="M13" s="208" t="s">
        <v>410</v>
      </c>
    </row>
    <row r="14" spans="1:15" ht="9" customHeight="1">
      <c r="A14" s="48" t="s">
        <v>341</v>
      </c>
      <c r="B14" s="208">
        <v>91803.332999999999</v>
      </c>
      <c r="C14" s="208">
        <v>80473.178</v>
      </c>
      <c r="D14" s="208">
        <v>64364.127999999997</v>
      </c>
      <c r="E14" s="208" t="s">
        <v>410</v>
      </c>
      <c r="F14" s="208">
        <v>44969.415000000001</v>
      </c>
      <c r="G14" s="208" t="s">
        <v>410</v>
      </c>
      <c r="H14" s="208" t="s">
        <v>410</v>
      </c>
      <c r="I14" s="208">
        <v>13886.776</v>
      </c>
      <c r="J14" s="208">
        <v>0</v>
      </c>
      <c r="K14" s="208">
        <v>13886.776</v>
      </c>
      <c r="L14" s="208">
        <v>0</v>
      </c>
      <c r="M14" s="208" t="s">
        <v>410</v>
      </c>
    </row>
    <row r="15" spans="1:15" ht="9" customHeight="1">
      <c r="A15" s="48" t="s">
        <v>64</v>
      </c>
      <c r="B15" s="208">
        <v>247529.141</v>
      </c>
      <c r="C15" s="208">
        <v>170468.51800000001</v>
      </c>
      <c r="D15" s="208">
        <v>95281.898000000001</v>
      </c>
      <c r="E15" s="208">
        <v>18648.985000000001</v>
      </c>
      <c r="F15" s="208">
        <v>53824.034</v>
      </c>
      <c r="G15" s="208">
        <v>18783.743999999999</v>
      </c>
      <c r="H15" s="208">
        <v>4025.1350000000002</v>
      </c>
      <c r="I15" s="208">
        <v>55075.175999999999</v>
      </c>
      <c r="J15" s="208" t="s">
        <v>410</v>
      </c>
      <c r="K15" s="208" t="s">
        <v>410</v>
      </c>
      <c r="L15" s="208">
        <v>3326.201</v>
      </c>
      <c r="M15" s="208" t="s">
        <v>410</v>
      </c>
    </row>
    <row r="16" spans="1:15" ht="9" customHeight="1">
      <c r="A16" s="48" t="s">
        <v>63</v>
      </c>
      <c r="B16" s="208">
        <v>1583329.52</v>
      </c>
      <c r="C16" s="208">
        <v>1457569.9210000001</v>
      </c>
      <c r="D16" s="208">
        <v>849425.66500000004</v>
      </c>
      <c r="E16" s="208">
        <v>418405.761</v>
      </c>
      <c r="F16" s="208">
        <v>336493.739</v>
      </c>
      <c r="G16" s="208">
        <v>80897.89</v>
      </c>
      <c r="H16" s="208">
        <v>13628.275</v>
      </c>
      <c r="I16" s="208">
        <v>285492.47999999998</v>
      </c>
      <c r="J16" s="208">
        <v>82274.842000000004</v>
      </c>
      <c r="K16" s="208">
        <v>179896.32199999999</v>
      </c>
      <c r="L16" s="208">
        <v>23321.315999999999</v>
      </c>
      <c r="M16" s="208">
        <v>180394.36900000001</v>
      </c>
    </row>
    <row r="17" spans="1:13" ht="9" customHeight="1">
      <c r="A17" s="4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</row>
    <row r="18" spans="1:13" ht="9" customHeight="1">
      <c r="A18" s="22" t="s">
        <v>62</v>
      </c>
      <c r="B18" s="205">
        <v>190251.73499999999</v>
      </c>
      <c r="C18" s="205">
        <v>158568.55900000001</v>
      </c>
      <c r="D18" s="205">
        <v>136843.897</v>
      </c>
      <c r="E18" s="205" t="s">
        <v>410</v>
      </c>
      <c r="F18" s="205">
        <v>89802.885999999999</v>
      </c>
      <c r="G18" s="205">
        <v>14731.97</v>
      </c>
      <c r="H18" s="205" t="s">
        <v>410</v>
      </c>
      <c r="I18" s="205">
        <v>6417.2439999999997</v>
      </c>
      <c r="J18" s="209">
        <v>0</v>
      </c>
      <c r="K18" s="205">
        <v>6417.2439999999997</v>
      </c>
      <c r="L18" s="205">
        <v>0</v>
      </c>
      <c r="M18" s="205" t="s">
        <v>410</v>
      </c>
    </row>
    <row r="19" spans="1:13" ht="9" customHeight="1">
      <c r="A19" s="22" t="s">
        <v>61</v>
      </c>
      <c r="B19" s="205">
        <v>656107.70200000005</v>
      </c>
      <c r="C19" s="205">
        <v>598442.43900000001</v>
      </c>
      <c r="D19" s="205">
        <v>462791.01699999999</v>
      </c>
      <c r="E19" s="205" t="s">
        <v>410</v>
      </c>
      <c r="F19" s="205">
        <v>209978.212</v>
      </c>
      <c r="G19" s="205">
        <v>20356.647000000001</v>
      </c>
      <c r="H19" s="205" t="s">
        <v>410</v>
      </c>
      <c r="I19" s="205">
        <v>100753.878</v>
      </c>
      <c r="J19" s="205" t="s">
        <v>410</v>
      </c>
      <c r="K19" s="205">
        <v>82895.058000000005</v>
      </c>
      <c r="L19" s="205" t="s">
        <v>410</v>
      </c>
      <c r="M19" s="205" t="s">
        <v>410</v>
      </c>
    </row>
    <row r="20" spans="1:13" ht="8.25" customHeight="1">
      <c r="A20" s="22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0"/>
    </row>
    <row r="21" spans="1:13" ht="15" customHeight="1">
      <c r="A21" s="294" t="s">
        <v>79</v>
      </c>
      <c r="B21" s="282" t="s">
        <v>78</v>
      </c>
      <c r="C21" s="287" t="s">
        <v>77</v>
      </c>
      <c r="D21" s="288"/>
      <c r="E21" s="287" t="s">
        <v>76</v>
      </c>
      <c r="F21" s="288"/>
      <c r="G21" s="292" t="s">
        <v>75</v>
      </c>
      <c r="H21" s="293"/>
      <c r="I21" s="293"/>
      <c r="J21" s="294"/>
      <c r="K21" s="287" t="s">
        <v>74</v>
      </c>
      <c r="L21" s="288"/>
      <c r="M21" s="287" t="s">
        <v>17</v>
      </c>
    </row>
    <row r="22" spans="1:13" ht="10" customHeight="1">
      <c r="A22" s="297"/>
      <c r="B22" s="282"/>
      <c r="C22" s="287"/>
      <c r="D22" s="288"/>
      <c r="E22" s="287"/>
      <c r="F22" s="288"/>
      <c r="G22" s="291" t="s">
        <v>73</v>
      </c>
      <c r="H22" s="289" t="s">
        <v>72</v>
      </c>
      <c r="I22" s="291" t="s">
        <v>71</v>
      </c>
      <c r="J22" s="291" t="s">
        <v>70</v>
      </c>
      <c r="K22" s="287"/>
      <c r="L22" s="288"/>
      <c r="M22" s="287"/>
    </row>
    <row r="23" spans="1:13" ht="12" customHeight="1">
      <c r="A23" s="298"/>
      <c r="B23" s="282"/>
      <c r="C23" s="287"/>
      <c r="D23" s="288"/>
      <c r="E23" s="287"/>
      <c r="F23" s="288"/>
      <c r="G23" s="282"/>
      <c r="H23" s="290"/>
      <c r="I23" s="282"/>
      <c r="J23" s="282"/>
      <c r="K23" s="287"/>
      <c r="L23" s="288"/>
      <c r="M23" s="287"/>
    </row>
    <row r="24" spans="1:13" ht="4.75" customHeight="1">
      <c r="M24" s="18"/>
    </row>
    <row r="25" spans="1:13" ht="9" customHeight="1">
      <c r="A25" s="28" t="s">
        <v>69</v>
      </c>
      <c r="B25" s="89">
        <v>159232.49100000001</v>
      </c>
      <c r="C25" s="89"/>
      <c r="D25" s="89">
        <v>98075.903999999995</v>
      </c>
      <c r="E25" s="89"/>
      <c r="F25" s="89">
        <v>229860.07699999999</v>
      </c>
      <c r="G25" s="89">
        <v>50494.928</v>
      </c>
      <c r="H25" s="89">
        <v>75776.900999999998</v>
      </c>
      <c r="I25" s="89">
        <v>83483.134999999995</v>
      </c>
      <c r="J25" s="89">
        <v>211.54</v>
      </c>
      <c r="K25" s="89"/>
      <c r="L25" s="89">
        <v>19893.573</v>
      </c>
      <c r="M25" s="89">
        <v>558795.28899999999</v>
      </c>
    </row>
    <row r="26" spans="1:13" ht="9" customHeight="1">
      <c r="A26" s="28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</row>
    <row r="27" spans="1:13" ht="9" customHeight="1">
      <c r="A27" s="22" t="s">
        <v>68</v>
      </c>
      <c r="B27" s="205" t="s">
        <v>410</v>
      </c>
      <c r="C27" s="205"/>
      <c r="D27" s="205" t="s">
        <v>410</v>
      </c>
      <c r="E27" s="205"/>
      <c r="F27" s="205">
        <v>199087.283</v>
      </c>
      <c r="G27" s="205">
        <v>41892.553</v>
      </c>
      <c r="H27" s="205">
        <v>65955.356</v>
      </c>
      <c r="I27" s="205">
        <v>72886.153999999995</v>
      </c>
      <c r="J27" s="205">
        <v>211.54</v>
      </c>
      <c r="K27" s="205"/>
      <c r="L27" s="205">
        <v>18141.68</v>
      </c>
      <c r="M27" s="205">
        <v>500219.64399999997</v>
      </c>
    </row>
    <row r="28" spans="1:13" ht="9" customHeight="1">
      <c r="A28" s="48" t="s">
        <v>67</v>
      </c>
      <c r="B28" s="208">
        <v>3659.7220000000002</v>
      </c>
      <c r="C28" s="208"/>
      <c r="D28" s="208">
        <v>20058.530999999999</v>
      </c>
      <c r="E28" s="208"/>
      <c r="F28" s="208">
        <v>67748.766000000003</v>
      </c>
      <c r="G28" s="208">
        <v>17379.453000000001</v>
      </c>
      <c r="H28" s="208">
        <v>14828.877</v>
      </c>
      <c r="I28" s="208">
        <v>28506.802</v>
      </c>
      <c r="J28" s="208">
        <v>52.054000000000002</v>
      </c>
      <c r="K28" s="208"/>
      <c r="L28" s="208">
        <v>6981.58</v>
      </c>
      <c r="M28" s="208">
        <v>104911.43799999999</v>
      </c>
    </row>
    <row r="29" spans="1:13" ht="9" customHeight="1">
      <c r="A29" s="48" t="s">
        <v>66</v>
      </c>
      <c r="B29" s="208" t="s">
        <v>410</v>
      </c>
      <c r="C29" s="208"/>
      <c r="D29" s="208" t="s">
        <v>410</v>
      </c>
      <c r="E29" s="208"/>
      <c r="F29" s="208">
        <v>24263.088</v>
      </c>
      <c r="G29" s="208" t="s">
        <v>410</v>
      </c>
      <c r="H29" s="208">
        <v>11626.517</v>
      </c>
      <c r="I29" s="208" t="s">
        <v>410</v>
      </c>
      <c r="J29" s="208" t="s">
        <v>410</v>
      </c>
      <c r="K29" s="208"/>
      <c r="L29" s="208">
        <v>1705.98</v>
      </c>
      <c r="M29" s="208">
        <v>37290.745000000003</v>
      </c>
    </row>
    <row r="30" spans="1:13" ht="9" customHeight="1">
      <c r="A30" s="48" t="s">
        <v>339</v>
      </c>
      <c r="B30" s="208" t="s">
        <v>410</v>
      </c>
      <c r="C30" s="208"/>
      <c r="D30" s="208" t="s">
        <v>410</v>
      </c>
      <c r="E30" s="208"/>
      <c r="F30" s="208">
        <v>14726.652</v>
      </c>
      <c r="G30" s="208" t="s">
        <v>410</v>
      </c>
      <c r="H30" s="208">
        <v>3844.9679999999998</v>
      </c>
      <c r="I30" s="208" t="s">
        <v>410</v>
      </c>
      <c r="J30" s="208" t="s">
        <v>410</v>
      </c>
      <c r="K30" s="208"/>
      <c r="L30" s="208">
        <v>1615.7070000000001</v>
      </c>
      <c r="M30" s="208">
        <v>28095.921999999999</v>
      </c>
    </row>
    <row r="31" spans="1:13" ht="9" customHeight="1">
      <c r="A31" s="48" t="s">
        <v>340</v>
      </c>
      <c r="B31" s="208" t="s">
        <v>410</v>
      </c>
      <c r="C31" s="208"/>
      <c r="D31" s="208" t="s">
        <v>410</v>
      </c>
      <c r="E31" s="208"/>
      <c r="F31" s="208">
        <v>7896.2579999999998</v>
      </c>
      <c r="G31" s="208" t="s">
        <v>410</v>
      </c>
      <c r="H31" s="208">
        <v>594.64499999999998</v>
      </c>
      <c r="I31" s="208" t="s">
        <v>410</v>
      </c>
      <c r="J31" s="208">
        <v>0</v>
      </c>
      <c r="K31" s="208"/>
      <c r="L31" s="208" t="s">
        <v>410</v>
      </c>
      <c r="M31" s="208">
        <v>200223.68100000001</v>
      </c>
    </row>
    <row r="32" spans="1:13" ht="9" customHeight="1">
      <c r="A32" s="48" t="s">
        <v>341</v>
      </c>
      <c r="B32" s="208" t="s">
        <v>410</v>
      </c>
      <c r="C32" s="208"/>
      <c r="D32" s="208" t="s">
        <v>410</v>
      </c>
      <c r="E32" s="208"/>
      <c r="F32" s="208">
        <v>1917.0719999999999</v>
      </c>
      <c r="G32" s="208" t="s">
        <v>410</v>
      </c>
      <c r="H32" s="208">
        <v>512.28399999999999</v>
      </c>
      <c r="I32" s="208" t="s">
        <v>410</v>
      </c>
      <c r="J32" s="208">
        <v>0</v>
      </c>
      <c r="K32" s="208"/>
      <c r="L32" s="208" t="s">
        <v>410</v>
      </c>
      <c r="M32" s="208">
        <v>9413.0830000000005</v>
      </c>
    </row>
    <row r="33" spans="1:14" ht="9" customHeight="1">
      <c r="A33" s="48" t="s">
        <v>64</v>
      </c>
      <c r="B33" s="208" t="s">
        <v>410</v>
      </c>
      <c r="C33" s="208"/>
      <c r="D33" s="208">
        <v>9039.5830000000005</v>
      </c>
      <c r="E33" s="208"/>
      <c r="F33" s="208">
        <v>53883.546000000002</v>
      </c>
      <c r="G33" s="208" t="s">
        <v>410</v>
      </c>
      <c r="H33" s="208">
        <v>24977.633000000002</v>
      </c>
      <c r="I33" s="208" t="s">
        <v>410</v>
      </c>
      <c r="J33" s="208" t="s">
        <v>410</v>
      </c>
      <c r="K33" s="208"/>
      <c r="L33" s="208">
        <v>1673.0509999999999</v>
      </c>
      <c r="M33" s="208">
        <v>23177.077000000001</v>
      </c>
    </row>
    <row r="34" spans="1:14" ht="9" customHeight="1">
      <c r="A34" s="48" t="s">
        <v>63</v>
      </c>
      <c r="B34" s="208">
        <v>133436.05499999999</v>
      </c>
      <c r="C34" s="208"/>
      <c r="D34" s="208">
        <v>8821.3520000000008</v>
      </c>
      <c r="E34" s="208"/>
      <c r="F34" s="208">
        <v>28651.901000000002</v>
      </c>
      <c r="G34" s="208">
        <v>5336.759</v>
      </c>
      <c r="H34" s="208">
        <v>9570.4320000000007</v>
      </c>
      <c r="I34" s="208" t="s">
        <v>410</v>
      </c>
      <c r="J34" s="208">
        <v>0</v>
      </c>
      <c r="K34" s="208"/>
      <c r="L34" s="208" t="s">
        <v>410</v>
      </c>
      <c r="M34" s="208">
        <v>97107.698000000004</v>
      </c>
    </row>
    <row r="35" spans="1:14" ht="9" customHeight="1">
      <c r="A35" s="4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</row>
    <row r="36" spans="1:14" ht="9" customHeight="1">
      <c r="A36" s="22" t="s">
        <v>62</v>
      </c>
      <c r="B36" s="205">
        <v>0</v>
      </c>
      <c r="C36" s="205"/>
      <c r="D36" s="205" t="s">
        <v>410</v>
      </c>
      <c r="E36" s="205"/>
      <c r="F36" s="205">
        <v>12735.214</v>
      </c>
      <c r="G36" s="205">
        <v>3106.8609999999999</v>
      </c>
      <c r="H36" s="205">
        <v>7619.4719999999998</v>
      </c>
      <c r="I36" s="205">
        <v>720.89099999999996</v>
      </c>
      <c r="J36" s="205">
        <v>0</v>
      </c>
      <c r="K36" s="205"/>
      <c r="L36" s="205">
        <v>1287.99</v>
      </c>
      <c r="M36" s="205">
        <v>18947.962</v>
      </c>
    </row>
    <row r="37" spans="1:14" ht="9" customHeight="1">
      <c r="A37" s="22" t="s">
        <v>61</v>
      </c>
      <c r="B37" s="205" t="s">
        <v>410</v>
      </c>
      <c r="C37" s="205"/>
      <c r="D37" s="205">
        <v>27284.06</v>
      </c>
      <c r="E37" s="205"/>
      <c r="F37" s="205">
        <v>18037.580000000002</v>
      </c>
      <c r="G37" s="205">
        <v>5495.5140000000001</v>
      </c>
      <c r="H37" s="205">
        <v>2202.0729999999999</v>
      </c>
      <c r="I37" s="205">
        <v>9876.09</v>
      </c>
      <c r="J37" s="205">
        <v>0</v>
      </c>
      <c r="K37" s="205"/>
      <c r="L37" s="205">
        <v>463.90300000000002</v>
      </c>
      <c r="M37" s="205">
        <v>39627.682999999997</v>
      </c>
    </row>
    <row r="38" spans="1:14" ht="5.15" customHeight="1" thickBot="1">
      <c r="A38" s="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4" ht="12.75" customHeight="1" thickTop="1">
      <c r="A39" s="17" t="s">
        <v>60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20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C00-000000000000}"/>
  </hyperlinks>
  <pageMargins left="0.59055118110236227" right="0.59055118110236227" top="0.78740157480314965" bottom="0.78740157480314965" header="0" footer="0"/>
  <pageSetup paperSize="9" scale="75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  <pageSetUpPr fitToPage="1"/>
  </sheetPr>
  <dimension ref="A1:O39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0.7265625" style="18" customWidth="1"/>
    <col min="2" max="2" width="10.453125" style="18" customWidth="1"/>
    <col min="3" max="4" width="9.453125" style="18" customWidth="1"/>
    <col min="5" max="5" width="8.54296875" style="18" customWidth="1"/>
    <col min="6" max="7" width="8.1796875" style="18" customWidth="1"/>
    <col min="8" max="8" width="8.453125" style="18" customWidth="1"/>
    <col min="9" max="9" width="8.1796875" style="18" customWidth="1"/>
    <col min="10" max="10" width="7.81640625" style="18" customWidth="1"/>
    <col min="11" max="11" width="8.1796875" style="18" customWidth="1"/>
    <col min="12" max="12" width="7.54296875" style="18" customWidth="1"/>
    <col min="13" max="13" width="9.45312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2" customHeight="1">
      <c r="A1" s="285" t="s">
        <v>380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O1" s="45" t="s">
        <v>58</v>
      </c>
    </row>
    <row r="2" spans="1:15" ht="16.5" customHeight="1">
      <c r="A2" s="19">
        <v>2023</v>
      </c>
      <c r="B2" s="17"/>
      <c r="C2" s="17"/>
      <c r="D2" s="17"/>
      <c r="E2" s="17"/>
      <c r="F2" s="17"/>
      <c r="G2" s="17"/>
      <c r="M2" s="43" t="s">
        <v>151</v>
      </c>
    </row>
    <row r="3" spans="1:15" ht="10.15" customHeight="1">
      <c r="A3" s="380" t="s">
        <v>79</v>
      </c>
      <c r="B3" s="357" t="s">
        <v>141</v>
      </c>
      <c r="C3" s="357" t="s">
        <v>91</v>
      </c>
      <c r="D3" s="376" t="s">
        <v>87</v>
      </c>
      <c r="E3" s="376"/>
      <c r="F3" s="376"/>
      <c r="G3" s="376"/>
      <c r="H3" s="376"/>
      <c r="I3" s="376" t="s">
        <v>86</v>
      </c>
      <c r="J3" s="376"/>
      <c r="K3" s="376"/>
      <c r="L3" s="376"/>
      <c r="M3" s="359" t="s">
        <v>85</v>
      </c>
    </row>
    <row r="4" spans="1:15" ht="10.15" customHeight="1">
      <c r="A4" s="381"/>
      <c r="B4" s="282"/>
      <c r="C4" s="282"/>
      <c r="D4" s="383"/>
      <c r="E4" s="383"/>
      <c r="F4" s="383"/>
      <c r="G4" s="383"/>
      <c r="H4" s="383"/>
      <c r="I4" s="383"/>
      <c r="J4" s="383"/>
      <c r="K4" s="383"/>
      <c r="L4" s="383"/>
      <c r="M4" s="287"/>
    </row>
    <row r="5" spans="1:15" ht="14.25" customHeight="1">
      <c r="A5" s="382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4.75" customHeight="1"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5" ht="9" customHeight="1">
      <c r="A7" s="28" t="s">
        <v>69</v>
      </c>
      <c r="B7" s="89">
        <v>4622622.1569999997</v>
      </c>
      <c r="C7" s="89">
        <v>3934867.6469999999</v>
      </c>
      <c r="D7" s="89">
        <v>3082994.5090000001</v>
      </c>
      <c r="E7" s="89">
        <v>1057148.959</v>
      </c>
      <c r="F7" s="89">
        <v>1350534.2120000001</v>
      </c>
      <c r="G7" s="89">
        <v>497638.36499999999</v>
      </c>
      <c r="H7" s="89">
        <v>177672.973</v>
      </c>
      <c r="I7" s="89">
        <v>433118.717</v>
      </c>
      <c r="J7" s="89">
        <v>121949.712</v>
      </c>
      <c r="K7" s="89">
        <v>273616.85100000002</v>
      </c>
      <c r="L7" s="89">
        <v>37552.154000000002</v>
      </c>
      <c r="M7" s="89">
        <v>222436.00099999999</v>
      </c>
    </row>
    <row r="8" spans="1:15" ht="9" customHeight="1">
      <c r="A8" s="28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</row>
    <row r="9" spans="1:15" ht="9" customHeight="1">
      <c r="A9" s="22" t="s">
        <v>68</v>
      </c>
      <c r="B9" s="205">
        <v>4010187.3470000001</v>
      </c>
      <c r="C9" s="205">
        <v>3399711.89</v>
      </c>
      <c r="D9" s="205">
        <v>2662585.9909999999</v>
      </c>
      <c r="E9" s="205">
        <v>880138.26199999999</v>
      </c>
      <c r="F9" s="205">
        <v>1141787.483</v>
      </c>
      <c r="G9" s="205">
        <v>470130.78</v>
      </c>
      <c r="H9" s="205">
        <v>170529.46599999999</v>
      </c>
      <c r="I9" s="205">
        <v>358829.48200000002</v>
      </c>
      <c r="J9" s="205" t="s">
        <v>410</v>
      </c>
      <c r="K9" s="205">
        <v>212214.31099999999</v>
      </c>
      <c r="L9" s="205" t="s">
        <v>410</v>
      </c>
      <c r="M9" s="205">
        <v>205290.696</v>
      </c>
    </row>
    <row r="10" spans="1:15" ht="9" customHeight="1">
      <c r="A10" s="48" t="s">
        <v>67</v>
      </c>
      <c r="B10" s="208">
        <v>748627.73800000001</v>
      </c>
      <c r="C10" s="208">
        <v>603824.83200000005</v>
      </c>
      <c r="D10" s="208">
        <v>562295.97600000002</v>
      </c>
      <c r="E10" s="208">
        <v>159978.83300000001</v>
      </c>
      <c r="F10" s="208">
        <v>253723.753</v>
      </c>
      <c r="G10" s="208">
        <v>91815.159</v>
      </c>
      <c r="H10" s="208">
        <v>56778.231</v>
      </c>
      <c r="I10" s="208">
        <v>11838.864</v>
      </c>
      <c r="J10" s="208">
        <v>0</v>
      </c>
      <c r="K10" s="208">
        <v>9980.0540000000001</v>
      </c>
      <c r="L10" s="208" t="s">
        <v>410</v>
      </c>
      <c r="M10" s="208">
        <v>13635.103999999999</v>
      </c>
    </row>
    <row r="11" spans="1:15" ht="9" customHeight="1">
      <c r="A11" s="48" t="s">
        <v>66</v>
      </c>
      <c r="B11" s="208">
        <v>215699.67</v>
      </c>
      <c r="C11" s="208">
        <v>164528.15</v>
      </c>
      <c r="D11" s="208">
        <v>150855.18900000001</v>
      </c>
      <c r="E11" s="208">
        <v>12910.717000000001</v>
      </c>
      <c r="F11" s="208">
        <v>80764.296000000002</v>
      </c>
      <c r="G11" s="208">
        <v>41027.383000000002</v>
      </c>
      <c r="H11" s="208">
        <v>16152.793</v>
      </c>
      <c r="I11" s="208">
        <v>5149.3</v>
      </c>
      <c r="J11" s="208">
        <v>0</v>
      </c>
      <c r="K11" s="208" t="s">
        <v>410</v>
      </c>
      <c r="L11" s="208" t="s">
        <v>410</v>
      </c>
      <c r="M11" s="208" t="s">
        <v>410</v>
      </c>
    </row>
    <row r="12" spans="1:15" ht="9" customHeight="1">
      <c r="A12" s="48" t="s">
        <v>339</v>
      </c>
      <c r="B12" s="208">
        <v>141397.16500000001</v>
      </c>
      <c r="C12" s="208">
        <v>105938.867</v>
      </c>
      <c r="D12" s="208">
        <v>95954.195999999996</v>
      </c>
      <c r="E12" s="208">
        <v>11876.861999999999</v>
      </c>
      <c r="F12" s="208">
        <v>43180.572999999997</v>
      </c>
      <c r="G12" s="208">
        <v>32902.612000000001</v>
      </c>
      <c r="H12" s="208">
        <v>7994.1490000000003</v>
      </c>
      <c r="I12" s="208">
        <v>3989.7919999999999</v>
      </c>
      <c r="J12" s="208" t="s">
        <v>410</v>
      </c>
      <c r="K12" s="208" t="s">
        <v>410</v>
      </c>
      <c r="L12" s="208" t="s">
        <v>410</v>
      </c>
      <c r="M12" s="208" t="s">
        <v>410</v>
      </c>
    </row>
    <row r="13" spans="1:15" ht="9" customHeight="1">
      <c r="A13" s="48" t="s">
        <v>340</v>
      </c>
      <c r="B13" s="208">
        <v>1469878.156</v>
      </c>
      <c r="C13" s="208">
        <v>1272772.575</v>
      </c>
      <c r="D13" s="208">
        <v>1140749.402</v>
      </c>
      <c r="E13" s="208" t="s">
        <v>410</v>
      </c>
      <c r="F13" s="208">
        <v>446549.12900000002</v>
      </c>
      <c r="G13" s="208" t="s">
        <v>410</v>
      </c>
      <c r="H13" s="208" t="s">
        <v>410</v>
      </c>
      <c r="I13" s="208">
        <v>74324.800000000003</v>
      </c>
      <c r="J13" s="208">
        <v>31444.955000000002</v>
      </c>
      <c r="K13" s="208">
        <v>38382.947999999997</v>
      </c>
      <c r="L13" s="208">
        <v>4496.8969999999999</v>
      </c>
      <c r="M13" s="208" t="s">
        <v>410</v>
      </c>
    </row>
    <row r="14" spans="1:15" ht="9" customHeight="1">
      <c r="A14" s="48" t="s">
        <v>341</v>
      </c>
      <c r="B14" s="208">
        <v>71263.315000000002</v>
      </c>
      <c r="C14" s="208">
        <v>60915.911</v>
      </c>
      <c r="D14" s="208">
        <v>49487.824999999997</v>
      </c>
      <c r="E14" s="208" t="s">
        <v>410</v>
      </c>
      <c r="F14" s="208">
        <v>33317.43</v>
      </c>
      <c r="G14" s="208" t="s">
        <v>410</v>
      </c>
      <c r="H14" s="208" t="s">
        <v>410</v>
      </c>
      <c r="I14" s="208">
        <v>9714.2960000000003</v>
      </c>
      <c r="J14" s="208">
        <v>0</v>
      </c>
      <c r="K14" s="208">
        <v>9714.2960000000003</v>
      </c>
      <c r="L14" s="208">
        <v>0</v>
      </c>
      <c r="M14" s="208" t="s">
        <v>410</v>
      </c>
    </row>
    <row r="15" spans="1:15" ht="9" customHeight="1">
      <c r="A15" s="48" t="s">
        <v>64</v>
      </c>
      <c r="B15" s="208">
        <v>188871.682</v>
      </c>
      <c r="C15" s="208">
        <v>126711.717</v>
      </c>
      <c r="D15" s="208">
        <v>69552.023000000001</v>
      </c>
      <c r="E15" s="208">
        <v>13030.741</v>
      </c>
      <c r="F15" s="208">
        <v>37558.695</v>
      </c>
      <c r="G15" s="208">
        <v>15474.769</v>
      </c>
      <c r="H15" s="208">
        <v>3487.8180000000002</v>
      </c>
      <c r="I15" s="208">
        <v>41558.589999999997</v>
      </c>
      <c r="J15" s="208" t="s">
        <v>410</v>
      </c>
      <c r="K15" s="208" t="s">
        <v>410</v>
      </c>
      <c r="L15" s="208">
        <v>3038.4279999999999</v>
      </c>
      <c r="M15" s="208" t="s">
        <v>410</v>
      </c>
    </row>
    <row r="16" spans="1:15" ht="9" customHeight="1">
      <c r="A16" s="48" t="s">
        <v>63</v>
      </c>
      <c r="B16" s="208">
        <v>1174449.621</v>
      </c>
      <c r="C16" s="208">
        <v>1065019.838</v>
      </c>
      <c r="D16" s="208">
        <v>593691.38</v>
      </c>
      <c r="E16" s="208">
        <v>271590.29700000002</v>
      </c>
      <c r="F16" s="208">
        <v>246693.60699999999</v>
      </c>
      <c r="G16" s="208">
        <v>62543.696000000004</v>
      </c>
      <c r="H16" s="208">
        <v>12863.78</v>
      </c>
      <c r="I16" s="208">
        <v>212253.84</v>
      </c>
      <c r="J16" s="208">
        <v>57766.004000000001</v>
      </c>
      <c r="K16" s="208">
        <v>137127.193</v>
      </c>
      <c r="L16" s="208">
        <v>17360.643</v>
      </c>
      <c r="M16" s="208">
        <v>147044.59</v>
      </c>
    </row>
    <row r="17" spans="1:13" ht="9" customHeight="1">
      <c r="A17" s="4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</row>
    <row r="18" spans="1:13" ht="9" customHeight="1">
      <c r="A18" s="22" t="s">
        <v>62</v>
      </c>
      <c r="B18" s="205">
        <v>149707.79999999999</v>
      </c>
      <c r="C18" s="205">
        <v>120361.59699999999</v>
      </c>
      <c r="D18" s="205">
        <v>101300.561</v>
      </c>
      <c r="E18" s="205" t="s">
        <v>410</v>
      </c>
      <c r="F18" s="205">
        <v>63463.180999999997</v>
      </c>
      <c r="G18" s="205">
        <v>12400.253000000001</v>
      </c>
      <c r="H18" s="205" t="s">
        <v>410</v>
      </c>
      <c r="I18" s="205">
        <v>5576.6310000000003</v>
      </c>
      <c r="J18" s="209">
        <v>0</v>
      </c>
      <c r="K18" s="205">
        <v>5576.6310000000003</v>
      </c>
      <c r="L18" s="205">
        <v>0</v>
      </c>
      <c r="M18" s="205" t="s">
        <v>410</v>
      </c>
    </row>
    <row r="19" spans="1:13" ht="9" customHeight="1">
      <c r="A19" s="22" t="s">
        <v>61</v>
      </c>
      <c r="B19" s="205">
        <v>462727.01</v>
      </c>
      <c r="C19" s="205">
        <v>414794.16</v>
      </c>
      <c r="D19" s="205">
        <v>319107.95699999999</v>
      </c>
      <c r="E19" s="205" t="s">
        <v>410</v>
      </c>
      <c r="F19" s="205">
        <v>145283.54800000001</v>
      </c>
      <c r="G19" s="205">
        <v>15107.332</v>
      </c>
      <c r="H19" s="205" t="s">
        <v>410</v>
      </c>
      <c r="I19" s="205">
        <v>68712.604000000007</v>
      </c>
      <c r="J19" s="205" t="s">
        <v>410</v>
      </c>
      <c r="K19" s="205">
        <v>55825.909</v>
      </c>
      <c r="L19" s="205" t="s">
        <v>410</v>
      </c>
      <c r="M19" s="205" t="s">
        <v>410</v>
      </c>
    </row>
    <row r="20" spans="1:13" ht="8.25" customHeight="1">
      <c r="A20" s="22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158"/>
    </row>
    <row r="21" spans="1:13" ht="12.75" customHeight="1">
      <c r="A21" s="294" t="s">
        <v>79</v>
      </c>
      <c r="B21" s="386" t="s">
        <v>78</v>
      </c>
      <c r="C21" s="384" t="s">
        <v>77</v>
      </c>
      <c r="D21" s="389"/>
      <c r="E21" s="384" t="s">
        <v>76</v>
      </c>
      <c r="F21" s="389"/>
      <c r="G21" s="390" t="s">
        <v>75</v>
      </c>
      <c r="H21" s="391"/>
      <c r="I21" s="391"/>
      <c r="J21" s="392"/>
      <c r="K21" s="384" t="s">
        <v>74</v>
      </c>
      <c r="L21" s="389"/>
      <c r="M21" s="384" t="s">
        <v>17</v>
      </c>
    </row>
    <row r="22" spans="1:13" ht="10" customHeight="1">
      <c r="A22" s="297"/>
      <c r="B22" s="386"/>
      <c r="C22" s="384"/>
      <c r="D22" s="389"/>
      <c r="E22" s="384"/>
      <c r="F22" s="389"/>
      <c r="G22" s="385" t="s">
        <v>73</v>
      </c>
      <c r="H22" s="387" t="s">
        <v>72</v>
      </c>
      <c r="I22" s="385" t="s">
        <v>71</v>
      </c>
      <c r="J22" s="385" t="s">
        <v>70</v>
      </c>
      <c r="K22" s="384"/>
      <c r="L22" s="389"/>
      <c r="M22" s="384"/>
    </row>
    <row r="23" spans="1:13" ht="12" customHeight="1">
      <c r="A23" s="298"/>
      <c r="B23" s="386"/>
      <c r="C23" s="384"/>
      <c r="D23" s="389"/>
      <c r="E23" s="384"/>
      <c r="F23" s="389"/>
      <c r="G23" s="386"/>
      <c r="H23" s="388"/>
      <c r="I23" s="386"/>
      <c r="J23" s="386"/>
      <c r="K23" s="384"/>
      <c r="L23" s="389"/>
      <c r="M23" s="384"/>
    </row>
    <row r="24" spans="1:13" ht="4.75" customHeight="1"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</row>
    <row r="25" spans="1:13" ht="9" customHeight="1">
      <c r="A25" s="28" t="s">
        <v>69</v>
      </c>
      <c r="B25" s="89">
        <v>126612.15300000001</v>
      </c>
      <c r="C25" s="89"/>
      <c r="D25" s="89">
        <v>69706.267000000007</v>
      </c>
      <c r="E25" s="89"/>
      <c r="F25" s="89">
        <v>180698.18299999999</v>
      </c>
      <c r="G25" s="89">
        <v>39405.745999999999</v>
      </c>
      <c r="H25" s="89">
        <v>67853.846999999994</v>
      </c>
      <c r="I25" s="89">
        <v>55452.529000000002</v>
      </c>
      <c r="J25" s="89">
        <v>211.24</v>
      </c>
      <c r="K25" s="89"/>
      <c r="L25" s="89">
        <v>17774.821</v>
      </c>
      <c r="M25" s="89">
        <v>507056.32699999999</v>
      </c>
    </row>
    <row r="26" spans="1:13" ht="9" customHeight="1">
      <c r="A26" s="28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</row>
    <row r="27" spans="1:13" ht="9" customHeight="1">
      <c r="A27" s="22" t="s">
        <v>68</v>
      </c>
      <c r="B27" s="205" t="s">
        <v>410</v>
      </c>
      <c r="C27" s="205"/>
      <c r="D27" s="205" t="s">
        <v>410</v>
      </c>
      <c r="E27" s="205"/>
      <c r="F27" s="205">
        <v>157381.85699999999</v>
      </c>
      <c r="G27" s="205">
        <v>32482.445</v>
      </c>
      <c r="H27" s="205">
        <v>58929.434999999998</v>
      </c>
      <c r="I27" s="205">
        <v>49647.45</v>
      </c>
      <c r="J27" s="205">
        <v>211.24</v>
      </c>
      <c r="K27" s="205"/>
      <c r="L27" s="205">
        <v>16111.287</v>
      </c>
      <c r="M27" s="205">
        <v>453093.6</v>
      </c>
    </row>
    <row r="28" spans="1:13" ht="9" customHeight="1">
      <c r="A28" s="48" t="s">
        <v>67</v>
      </c>
      <c r="B28" s="208">
        <v>2773.924</v>
      </c>
      <c r="C28" s="208"/>
      <c r="D28" s="208">
        <v>13280.964</v>
      </c>
      <c r="E28" s="208"/>
      <c r="F28" s="208">
        <v>51502.741999999998</v>
      </c>
      <c r="G28" s="208">
        <v>13140.467000000001</v>
      </c>
      <c r="H28" s="208">
        <v>14061.749</v>
      </c>
      <c r="I28" s="208">
        <v>18141.977999999999</v>
      </c>
      <c r="J28" s="208">
        <v>52.054000000000002</v>
      </c>
      <c r="K28" s="208"/>
      <c r="L28" s="208">
        <v>6106.4939999999997</v>
      </c>
      <c r="M28" s="208">
        <v>93300.164000000004</v>
      </c>
    </row>
    <row r="29" spans="1:13" ht="9" customHeight="1">
      <c r="A29" s="48" t="s">
        <v>66</v>
      </c>
      <c r="B29" s="208" t="s">
        <v>410</v>
      </c>
      <c r="C29" s="208"/>
      <c r="D29" s="208" t="s">
        <v>410</v>
      </c>
      <c r="E29" s="208"/>
      <c r="F29" s="208">
        <v>19621.286</v>
      </c>
      <c r="G29" s="208" t="s">
        <v>410</v>
      </c>
      <c r="H29" s="208">
        <v>10369.976000000001</v>
      </c>
      <c r="I29" s="208" t="s">
        <v>410</v>
      </c>
      <c r="J29" s="208" t="s">
        <v>410</v>
      </c>
      <c r="K29" s="208"/>
      <c r="L29" s="208">
        <v>1505.4159999999999</v>
      </c>
      <c r="M29" s="208">
        <v>31550.234</v>
      </c>
    </row>
    <row r="30" spans="1:13" ht="9" customHeight="1">
      <c r="A30" s="48" t="s">
        <v>339</v>
      </c>
      <c r="B30" s="208" t="s">
        <v>410</v>
      </c>
      <c r="C30" s="208"/>
      <c r="D30" s="208" t="s">
        <v>410</v>
      </c>
      <c r="E30" s="208"/>
      <c r="F30" s="208">
        <v>11907.277</v>
      </c>
      <c r="G30" s="208" t="s">
        <v>410</v>
      </c>
      <c r="H30" s="208">
        <v>3422.1640000000002</v>
      </c>
      <c r="I30" s="208" t="s">
        <v>410</v>
      </c>
      <c r="J30" s="208" t="s">
        <v>410</v>
      </c>
      <c r="K30" s="208"/>
      <c r="L30" s="208">
        <v>1599.8589999999999</v>
      </c>
      <c r="M30" s="208">
        <v>23551.021000000001</v>
      </c>
    </row>
    <row r="31" spans="1:13" ht="9" customHeight="1">
      <c r="A31" s="48" t="s">
        <v>340</v>
      </c>
      <c r="B31" s="208" t="s">
        <v>410</v>
      </c>
      <c r="C31" s="208"/>
      <c r="D31" s="208" t="s">
        <v>410</v>
      </c>
      <c r="E31" s="208"/>
      <c r="F31" s="208">
        <v>6100.9430000000002</v>
      </c>
      <c r="G31" s="208" t="s">
        <v>410</v>
      </c>
      <c r="H31" s="208">
        <v>594.64499999999998</v>
      </c>
      <c r="I31" s="208" t="s">
        <v>410</v>
      </c>
      <c r="J31" s="208">
        <v>0</v>
      </c>
      <c r="K31" s="208"/>
      <c r="L31" s="208" t="s">
        <v>410</v>
      </c>
      <c r="M31" s="208">
        <v>191004.63800000001</v>
      </c>
    </row>
    <row r="32" spans="1:13" ht="9" customHeight="1">
      <c r="A32" s="48" t="s">
        <v>341</v>
      </c>
      <c r="B32" s="208" t="s">
        <v>410</v>
      </c>
      <c r="C32" s="208"/>
      <c r="D32" s="208" t="s">
        <v>410</v>
      </c>
      <c r="E32" s="208"/>
      <c r="F32" s="208">
        <v>1530.799</v>
      </c>
      <c r="G32" s="208" t="s">
        <v>410</v>
      </c>
      <c r="H32" s="208">
        <v>438.35500000000002</v>
      </c>
      <c r="I32" s="208" t="s">
        <v>410</v>
      </c>
      <c r="J32" s="208">
        <v>0</v>
      </c>
      <c r="K32" s="208"/>
      <c r="L32" s="208" t="s">
        <v>410</v>
      </c>
      <c r="M32" s="208">
        <v>8816.6049999999996</v>
      </c>
    </row>
    <row r="33" spans="1:14" ht="9" customHeight="1">
      <c r="A33" s="48" t="s">
        <v>64</v>
      </c>
      <c r="B33" s="208" t="s">
        <v>410</v>
      </c>
      <c r="C33" s="208"/>
      <c r="D33" s="208">
        <v>6394.2830000000004</v>
      </c>
      <c r="E33" s="208"/>
      <c r="F33" s="208">
        <v>43010.953000000001</v>
      </c>
      <c r="G33" s="208" t="s">
        <v>410</v>
      </c>
      <c r="H33" s="208">
        <v>21064.833999999999</v>
      </c>
      <c r="I33" s="208" t="s">
        <v>410</v>
      </c>
      <c r="J33" s="208" t="s">
        <v>410</v>
      </c>
      <c r="K33" s="208"/>
      <c r="L33" s="208">
        <v>1299.538</v>
      </c>
      <c r="M33" s="208">
        <v>19149.011999999999</v>
      </c>
    </row>
    <row r="34" spans="1:14" ht="9" customHeight="1">
      <c r="A34" s="48" t="s">
        <v>63</v>
      </c>
      <c r="B34" s="208">
        <v>105550.255</v>
      </c>
      <c r="C34" s="208"/>
      <c r="D34" s="208">
        <v>6479.7730000000001</v>
      </c>
      <c r="E34" s="208"/>
      <c r="F34" s="208">
        <v>23707.857</v>
      </c>
      <c r="G34" s="208">
        <v>3920.8420000000001</v>
      </c>
      <c r="H34" s="208">
        <v>8977.7119999999995</v>
      </c>
      <c r="I34" s="208" t="s">
        <v>410</v>
      </c>
      <c r="J34" s="208">
        <v>0</v>
      </c>
      <c r="K34" s="208"/>
      <c r="L34" s="208" t="s">
        <v>410</v>
      </c>
      <c r="M34" s="208">
        <v>85721.926000000007</v>
      </c>
    </row>
    <row r="35" spans="1:14" ht="9" customHeight="1">
      <c r="A35" s="4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</row>
    <row r="36" spans="1:14" ht="9" customHeight="1">
      <c r="A36" s="22" t="s">
        <v>62</v>
      </c>
      <c r="B36" s="205">
        <v>0</v>
      </c>
      <c r="C36" s="205"/>
      <c r="D36" s="205" t="s">
        <v>410</v>
      </c>
      <c r="E36" s="205"/>
      <c r="F36" s="205">
        <v>10993.101000000001</v>
      </c>
      <c r="G36" s="205">
        <v>2251.58</v>
      </c>
      <c r="H36" s="205">
        <v>6801.0240000000003</v>
      </c>
      <c r="I36" s="205">
        <v>713.77200000000005</v>
      </c>
      <c r="J36" s="205">
        <v>0</v>
      </c>
      <c r="K36" s="205"/>
      <c r="L36" s="205">
        <v>1226.7249999999999</v>
      </c>
      <c r="M36" s="205">
        <v>18353.101999999999</v>
      </c>
    </row>
    <row r="37" spans="1:14" ht="9" customHeight="1">
      <c r="A37" s="22" t="s">
        <v>61</v>
      </c>
      <c r="B37" s="205" t="s">
        <v>410</v>
      </c>
      <c r="C37" s="205"/>
      <c r="D37" s="205">
        <v>20184.848000000002</v>
      </c>
      <c r="E37" s="205"/>
      <c r="F37" s="205">
        <v>12323.225</v>
      </c>
      <c r="G37" s="205">
        <v>4671.7209999999995</v>
      </c>
      <c r="H37" s="205">
        <v>2123.3879999999999</v>
      </c>
      <c r="I37" s="205">
        <v>5091.3069999999998</v>
      </c>
      <c r="J37" s="205">
        <v>0</v>
      </c>
      <c r="K37" s="205"/>
      <c r="L37" s="205">
        <v>436.80900000000003</v>
      </c>
      <c r="M37" s="205">
        <v>35609.625</v>
      </c>
    </row>
    <row r="38" spans="1:14" ht="5.15" customHeight="1" thickBot="1">
      <c r="A38" s="24"/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</row>
    <row r="39" spans="1:14" ht="13.75" customHeight="1" thickTop="1">
      <c r="A39" s="17" t="s">
        <v>60</v>
      </c>
      <c r="N39" s="20"/>
    </row>
  </sheetData>
  <mergeCells count="18">
    <mergeCell ref="C21:D23"/>
    <mergeCell ref="E21:F23"/>
    <mergeCell ref="M21:M23"/>
    <mergeCell ref="G22:G23"/>
    <mergeCell ref="A1:M1"/>
    <mergeCell ref="A3:A5"/>
    <mergeCell ref="B3:B5"/>
    <mergeCell ref="C3:C5"/>
    <mergeCell ref="D3:H4"/>
    <mergeCell ref="M3:M5"/>
    <mergeCell ref="A21:A23"/>
    <mergeCell ref="B21:B23"/>
    <mergeCell ref="I3:L4"/>
    <mergeCell ref="H22:H23"/>
    <mergeCell ref="I22:I23"/>
    <mergeCell ref="K21:L23"/>
    <mergeCell ref="J22:J23"/>
    <mergeCell ref="G21:J21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D00-000000000000}"/>
  </hyperlinks>
  <pageMargins left="0.59055118110236227" right="0.59055118110236227" top="0.78740157480314965" bottom="0.78740157480314965" header="0" footer="0"/>
  <pageSetup paperSize="9" scale="74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0"/>
    <pageSetUpPr fitToPage="1"/>
  </sheetPr>
  <dimension ref="A1:O40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0.7265625" style="18" customWidth="1"/>
    <col min="2" max="2" width="10.453125" style="18" customWidth="1"/>
    <col min="3" max="3" width="8.453125" style="18" customWidth="1"/>
    <col min="4" max="5" width="4.7265625" style="18" customWidth="1"/>
    <col min="6" max="6" width="6" style="18" customWidth="1"/>
    <col min="7" max="7" width="6.453125" style="18" customWidth="1"/>
    <col min="8" max="8" width="6.7265625" style="18" customWidth="1"/>
    <col min="9" max="9" width="6.1796875" style="18" customWidth="1"/>
    <col min="10" max="10" width="7.81640625" style="18" customWidth="1"/>
    <col min="11" max="11" width="4.26953125" style="18" bestFit="1" customWidth="1"/>
    <col min="12" max="12" width="6" style="18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6.25" customHeight="1">
      <c r="A1" s="285" t="s">
        <v>381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ht="12.75" customHeight="1">
      <c r="A2" s="19">
        <v>2023</v>
      </c>
      <c r="B2" s="17"/>
      <c r="C2" s="17"/>
      <c r="D2" s="17"/>
      <c r="E2" s="17"/>
      <c r="F2" s="17"/>
      <c r="G2" s="17"/>
      <c r="M2" s="43" t="s">
        <v>152</v>
      </c>
    </row>
    <row r="3" spans="1:15" ht="10.15" customHeight="1">
      <c r="A3" s="380" t="s">
        <v>79</v>
      </c>
      <c r="B3" s="357" t="s">
        <v>141</v>
      </c>
      <c r="C3" s="357" t="s">
        <v>91</v>
      </c>
      <c r="D3" s="376" t="s">
        <v>87</v>
      </c>
      <c r="E3" s="376"/>
      <c r="F3" s="376"/>
      <c r="G3" s="376"/>
      <c r="H3" s="376"/>
      <c r="I3" s="376" t="s">
        <v>86</v>
      </c>
      <c r="J3" s="376"/>
      <c r="K3" s="376"/>
      <c r="L3" s="376"/>
      <c r="M3" s="359" t="s">
        <v>85</v>
      </c>
    </row>
    <row r="4" spans="1:15" ht="10.15" customHeight="1">
      <c r="A4" s="381"/>
      <c r="B4" s="282"/>
      <c r="C4" s="282"/>
      <c r="D4" s="383"/>
      <c r="E4" s="383"/>
      <c r="F4" s="383"/>
      <c r="G4" s="383"/>
      <c r="H4" s="383"/>
      <c r="I4" s="383"/>
      <c r="J4" s="383"/>
      <c r="K4" s="383"/>
      <c r="L4" s="383"/>
      <c r="M4" s="287"/>
    </row>
    <row r="5" spans="1:15" ht="13.5" customHeight="1">
      <c r="A5" s="382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7.5" customHeight="1">
      <c r="M6" s="18"/>
    </row>
    <row r="7" spans="1:15" ht="9" customHeight="1">
      <c r="A7" s="28" t="s">
        <v>69</v>
      </c>
      <c r="B7" s="73">
        <v>64.805299560942203</v>
      </c>
      <c r="C7" s="73">
        <v>71.974339306386213</v>
      </c>
      <c r="D7" s="73">
        <v>74.58600601943769</v>
      </c>
      <c r="E7" s="73">
        <v>127.4000386846263</v>
      </c>
      <c r="F7" s="73">
        <v>69.874790031704393</v>
      </c>
      <c r="G7" s="73">
        <v>52.023769872781578</v>
      </c>
      <c r="H7" s="73">
        <v>42.881229886561052</v>
      </c>
      <c r="I7" s="73">
        <v>77.035956148140983</v>
      </c>
      <c r="J7" s="73">
        <v>133.14813597628549</v>
      </c>
      <c r="K7" s="73">
        <v>69.479141924499416</v>
      </c>
      <c r="L7" s="73">
        <v>48.878022811906547</v>
      </c>
      <c r="M7" s="73">
        <v>52.70119845021005</v>
      </c>
    </row>
    <row r="8" spans="1:15" ht="9" customHeight="1">
      <c r="A8" s="28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</row>
    <row r="9" spans="1:15" ht="9" customHeight="1">
      <c r="A9" s="22" t="s">
        <v>68</v>
      </c>
      <c r="B9" s="199">
        <v>64.354110726874936</v>
      </c>
      <c r="C9" s="199">
        <v>71.667593259614435</v>
      </c>
      <c r="D9" s="199">
        <v>74.214428117766587</v>
      </c>
      <c r="E9" s="199">
        <v>131.34141523213634</v>
      </c>
      <c r="F9" s="199">
        <v>70.079047736949164</v>
      </c>
      <c r="G9" s="199">
        <v>52.571411254845849</v>
      </c>
      <c r="H9" s="199">
        <v>43.279118832046393</v>
      </c>
      <c r="I9" s="199">
        <v>81.488001718646956</v>
      </c>
      <c r="J9" s="199" t="s">
        <v>410</v>
      </c>
      <c r="K9" s="199">
        <v>70.34436281984307</v>
      </c>
      <c r="L9" s="199" t="s">
        <v>410</v>
      </c>
      <c r="M9" s="199">
        <v>52.287935432043234</v>
      </c>
    </row>
    <row r="10" spans="1:15" ht="9" customHeight="1">
      <c r="A10" s="48" t="s">
        <v>67</v>
      </c>
      <c r="B10" s="200">
        <v>53.78767587939879</v>
      </c>
      <c r="C10" s="200">
        <v>62.211193680476335</v>
      </c>
      <c r="D10" s="200">
        <v>61.756671481590821</v>
      </c>
      <c r="E10" s="200">
        <v>122.1689950576103</v>
      </c>
      <c r="F10" s="200">
        <v>61.603127261797034</v>
      </c>
      <c r="G10" s="200">
        <v>42.54605800322333</v>
      </c>
      <c r="H10" s="200">
        <v>37.382751253427791</v>
      </c>
      <c r="I10" s="200">
        <v>65.186956952657837</v>
      </c>
      <c r="J10" s="200" t="s">
        <v>336</v>
      </c>
      <c r="K10" s="200">
        <v>73.028882108020696</v>
      </c>
      <c r="L10" s="200" t="s">
        <v>410</v>
      </c>
      <c r="M10" s="200">
        <v>73.852966824644554</v>
      </c>
    </row>
    <row r="11" spans="1:15" ht="9" customHeight="1">
      <c r="A11" s="48" t="s">
        <v>66</v>
      </c>
      <c r="B11" s="200">
        <v>31.077693054794942</v>
      </c>
      <c r="C11" s="200">
        <v>36.168443123697777</v>
      </c>
      <c r="D11" s="200">
        <v>35.82102333237323</v>
      </c>
      <c r="E11" s="200">
        <v>52.911690334214462</v>
      </c>
      <c r="F11" s="200">
        <v>40.874874170690589</v>
      </c>
      <c r="G11" s="200">
        <v>29.031814614767896</v>
      </c>
      <c r="H11" s="200">
        <v>27.932670558695158</v>
      </c>
      <c r="I11" s="200">
        <v>44.010734950983327</v>
      </c>
      <c r="J11" s="200" t="s">
        <v>336</v>
      </c>
      <c r="K11" s="200" t="s">
        <v>410</v>
      </c>
      <c r="L11" s="200" t="s">
        <v>410</v>
      </c>
      <c r="M11" s="200" t="s">
        <v>410</v>
      </c>
    </row>
    <row r="12" spans="1:15" ht="9" customHeight="1">
      <c r="A12" s="48" t="s">
        <v>339</v>
      </c>
      <c r="B12" s="200">
        <v>31.999894312232897</v>
      </c>
      <c r="C12" s="200">
        <v>33.2346907499971</v>
      </c>
      <c r="D12" s="200">
        <v>34.17330431964443</v>
      </c>
      <c r="E12" s="200">
        <v>74.29074873334585</v>
      </c>
      <c r="F12" s="200">
        <v>39.389635682632118</v>
      </c>
      <c r="G12" s="200">
        <v>28.252455578901813</v>
      </c>
      <c r="H12" s="200">
        <v>20.647912388774813</v>
      </c>
      <c r="I12" s="200">
        <v>34.896241680004898</v>
      </c>
      <c r="J12" s="200" t="s">
        <v>410</v>
      </c>
      <c r="K12" s="200" t="s">
        <v>410</v>
      </c>
      <c r="L12" s="200" t="s">
        <v>410</v>
      </c>
      <c r="M12" s="200" t="s">
        <v>410</v>
      </c>
    </row>
    <row r="13" spans="1:15" ht="9" customHeight="1">
      <c r="A13" s="48" t="s">
        <v>340</v>
      </c>
      <c r="B13" s="200">
        <v>99.823030742609092</v>
      </c>
      <c r="C13" s="200">
        <v>105.79513263743772</v>
      </c>
      <c r="D13" s="200">
        <v>105.91601753708339</v>
      </c>
      <c r="E13" s="200" t="s">
        <v>410</v>
      </c>
      <c r="F13" s="200">
        <v>95.963678574022723</v>
      </c>
      <c r="G13" s="200" t="s">
        <v>410</v>
      </c>
      <c r="H13" s="200" t="s">
        <v>410</v>
      </c>
      <c r="I13" s="200">
        <v>107.47924520662245</v>
      </c>
      <c r="J13" s="200">
        <v>143.02327855580168</v>
      </c>
      <c r="K13" s="200">
        <v>90.091723135927595</v>
      </c>
      <c r="L13" s="200">
        <v>98.562126027397255</v>
      </c>
      <c r="M13" s="200" t="s">
        <v>410</v>
      </c>
    </row>
    <row r="14" spans="1:15" ht="9" customHeight="1">
      <c r="A14" s="48" t="s">
        <v>341</v>
      </c>
      <c r="B14" s="200">
        <v>48.931074662078188</v>
      </c>
      <c r="C14" s="200">
        <v>54.070768048173434</v>
      </c>
      <c r="D14" s="200">
        <v>54.711214025436469</v>
      </c>
      <c r="E14" s="200" t="s">
        <v>410</v>
      </c>
      <c r="F14" s="200">
        <v>58.021761580431296</v>
      </c>
      <c r="G14" s="200" t="s">
        <v>410</v>
      </c>
      <c r="H14" s="200" t="s">
        <v>410</v>
      </c>
      <c r="I14" s="200">
        <v>56.698335988980524</v>
      </c>
      <c r="J14" s="200" t="s">
        <v>336</v>
      </c>
      <c r="K14" s="200">
        <v>56.698335988980524</v>
      </c>
      <c r="L14" s="200" t="s">
        <v>336</v>
      </c>
      <c r="M14" s="200" t="s">
        <v>410</v>
      </c>
    </row>
    <row r="15" spans="1:15" ht="9" customHeight="1">
      <c r="A15" s="48" t="s">
        <v>64</v>
      </c>
      <c r="B15" s="200">
        <v>45.523534544262546</v>
      </c>
      <c r="C15" s="200">
        <v>55.1261571833356</v>
      </c>
      <c r="D15" s="200">
        <v>47.387510228386851</v>
      </c>
      <c r="E15" s="200">
        <v>96.111794599458619</v>
      </c>
      <c r="F15" s="200">
        <v>54.275335511551248</v>
      </c>
      <c r="G15" s="200">
        <v>31.306684658585141</v>
      </c>
      <c r="H15" s="200">
        <v>23.913569327601458</v>
      </c>
      <c r="I15" s="200">
        <v>104.70558742684091</v>
      </c>
      <c r="J15" s="200" t="s">
        <v>410</v>
      </c>
      <c r="K15" s="200" t="s">
        <v>410</v>
      </c>
      <c r="L15" s="200">
        <v>51.385557246744462</v>
      </c>
      <c r="M15" s="200" t="s">
        <v>410</v>
      </c>
    </row>
    <row r="16" spans="1:15" ht="9" customHeight="1">
      <c r="A16" s="48" t="s">
        <v>63</v>
      </c>
      <c r="B16" s="200">
        <v>70.297978108707539</v>
      </c>
      <c r="C16" s="200">
        <v>73.252997590949818</v>
      </c>
      <c r="D16" s="200">
        <v>89.815766836880883</v>
      </c>
      <c r="E16" s="200">
        <v>126.10182714889183</v>
      </c>
      <c r="F16" s="200">
        <v>77.515787770287147</v>
      </c>
      <c r="G16" s="200">
        <v>60.563863308446869</v>
      </c>
      <c r="H16" s="200">
        <v>53.337065001513402</v>
      </c>
      <c r="I16" s="200">
        <v>77.727391076507644</v>
      </c>
      <c r="J16" s="200">
        <v>150.76878345682942</v>
      </c>
      <c r="K16" s="200">
        <v>68.729922913450551</v>
      </c>
      <c r="L16" s="200">
        <v>49.25787642859575</v>
      </c>
      <c r="M16" s="200">
        <v>49.149204492278898</v>
      </c>
    </row>
    <row r="17" spans="1:13" ht="9" customHeight="1">
      <c r="A17" s="48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</row>
    <row r="18" spans="1:13" ht="9" customHeight="1">
      <c r="A18" s="22" t="s">
        <v>62</v>
      </c>
      <c r="B18" s="199">
        <v>55.271161623359028</v>
      </c>
      <c r="C18" s="199">
        <v>62.49875222242531</v>
      </c>
      <c r="D18" s="199">
        <v>61.710160616099138</v>
      </c>
      <c r="E18" s="199" t="s">
        <v>410</v>
      </c>
      <c r="F18" s="199">
        <v>61.560171420866745</v>
      </c>
      <c r="G18" s="199">
        <v>44.866192927929724</v>
      </c>
      <c r="H18" s="199" t="s">
        <v>410</v>
      </c>
      <c r="I18" s="199">
        <v>62.030800547268662</v>
      </c>
      <c r="J18" s="210" t="s">
        <v>336</v>
      </c>
      <c r="K18" s="199">
        <v>62.030800547268662</v>
      </c>
      <c r="L18" s="199" t="s">
        <v>336</v>
      </c>
      <c r="M18" s="199" t="s">
        <v>410</v>
      </c>
    </row>
    <row r="19" spans="1:13" ht="9" customHeight="1">
      <c r="A19" s="22" t="s">
        <v>61</v>
      </c>
      <c r="B19" s="199">
        <v>73.356407467490513</v>
      </c>
      <c r="C19" s="199">
        <v>78.154326066775411</v>
      </c>
      <c r="D19" s="199">
        <v>83.617718286327602</v>
      </c>
      <c r="E19" s="199" t="s">
        <v>410</v>
      </c>
      <c r="F19" s="199">
        <v>72.491209757334019</v>
      </c>
      <c r="G19" s="199">
        <v>43.59917461508492</v>
      </c>
      <c r="H19" s="199" t="s">
        <v>410</v>
      </c>
      <c r="I19" s="199">
        <v>60.865355452252047</v>
      </c>
      <c r="J19" s="199" t="s">
        <v>410</v>
      </c>
      <c r="K19" s="199">
        <v>67.145094789408986</v>
      </c>
      <c r="L19" s="199" t="s">
        <v>410</v>
      </c>
      <c r="M19" s="199" t="s">
        <v>410</v>
      </c>
    </row>
    <row r="20" spans="1:13" ht="7.5" customHeight="1">
      <c r="A20" s="22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157"/>
    </row>
    <row r="21" spans="1:13" ht="15" customHeight="1">
      <c r="A21" s="294" t="s">
        <v>79</v>
      </c>
      <c r="B21" s="367" t="s">
        <v>78</v>
      </c>
      <c r="C21" s="362" t="s">
        <v>77</v>
      </c>
      <c r="D21" s="368"/>
      <c r="E21" s="362" t="s">
        <v>76</v>
      </c>
      <c r="F21" s="368"/>
      <c r="G21" s="363" t="s">
        <v>75</v>
      </c>
      <c r="H21" s="364"/>
      <c r="I21" s="364"/>
      <c r="J21" s="365"/>
      <c r="K21" s="362" t="s">
        <v>74</v>
      </c>
      <c r="L21" s="368"/>
      <c r="M21" s="362" t="s">
        <v>17</v>
      </c>
    </row>
    <row r="22" spans="1:13" ht="10" customHeight="1">
      <c r="A22" s="297"/>
      <c r="B22" s="367"/>
      <c r="C22" s="362"/>
      <c r="D22" s="368"/>
      <c r="E22" s="362"/>
      <c r="F22" s="368"/>
      <c r="G22" s="366" t="s">
        <v>73</v>
      </c>
      <c r="H22" s="373" t="s">
        <v>72</v>
      </c>
      <c r="I22" s="366" t="s">
        <v>71</v>
      </c>
      <c r="J22" s="366" t="s">
        <v>70</v>
      </c>
      <c r="K22" s="362"/>
      <c r="L22" s="368"/>
      <c r="M22" s="362"/>
    </row>
    <row r="23" spans="1:13" ht="15" customHeight="1">
      <c r="A23" s="298"/>
      <c r="B23" s="367"/>
      <c r="C23" s="362"/>
      <c r="D23" s="368"/>
      <c r="E23" s="362"/>
      <c r="F23" s="368"/>
      <c r="G23" s="367"/>
      <c r="H23" s="374"/>
      <c r="I23" s="367"/>
      <c r="J23" s="367"/>
      <c r="K23" s="362"/>
      <c r="L23" s="368"/>
      <c r="M23" s="362"/>
    </row>
    <row r="24" spans="1:13" ht="4.75" customHeight="1"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</row>
    <row r="25" spans="1:13" ht="9" customHeight="1">
      <c r="A25" s="28" t="s">
        <v>69</v>
      </c>
      <c r="B25" s="75">
        <v>45.496365131856727</v>
      </c>
      <c r="C25" s="75"/>
      <c r="D25" s="75">
        <v>98.210347086711792</v>
      </c>
      <c r="E25" s="75"/>
      <c r="F25" s="75">
        <v>38.481382660417019</v>
      </c>
      <c r="G25" s="75">
        <v>43.947451419496439</v>
      </c>
      <c r="H25" s="75">
        <v>29.668577707372037</v>
      </c>
      <c r="I25" s="75">
        <v>55.792360266382538</v>
      </c>
      <c r="J25" s="75">
        <v>14.042411752974806</v>
      </c>
      <c r="K25" s="75"/>
      <c r="L25" s="75">
        <v>38.481382660417019</v>
      </c>
      <c r="M25" s="75">
        <v>42.379097758135671</v>
      </c>
    </row>
    <row r="26" spans="1:13" ht="9" customHeight="1">
      <c r="A26" s="28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3" ht="9" customHeight="1">
      <c r="A27" s="22" t="s">
        <v>68</v>
      </c>
      <c r="B27" s="171" t="s">
        <v>410</v>
      </c>
      <c r="C27" s="171"/>
      <c r="D27" s="171" t="s">
        <v>410</v>
      </c>
      <c r="E27" s="171"/>
      <c r="F27" s="171">
        <v>36.637486844252479</v>
      </c>
      <c r="G27" s="171">
        <v>39.120958728568191</v>
      </c>
      <c r="H27" s="171">
        <v>28.347813642486049</v>
      </c>
      <c r="I27" s="171">
        <v>55.015170118080917</v>
      </c>
      <c r="J27" s="171">
        <v>14.042411752974806</v>
      </c>
      <c r="K27" s="171"/>
      <c r="L27" s="171">
        <v>36.637486844252479</v>
      </c>
      <c r="M27" s="171">
        <v>42.819350537234037</v>
      </c>
    </row>
    <row r="28" spans="1:13" ht="9" customHeight="1">
      <c r="A28" s="48" t="s">
        <v>67</v>
      </c>
      <c r="B28" s="172">
        <v>31.982336596220584</v>
      </c>
      <c r="C28" s="172"/>
      <c r="D28" s="172">
        <v>89.704725366763029</v>
      </c>
      <c r="E28" s="172"/>
      <c r="F28" s="172">
        <v>32.709810833039597</v>
      </c>
      <c r="G28" s="172">
        <v>36.954607068934486</v>
      </c>
      <c r="H28" s="172">
        <v>21.133252177310879</v>
      </c>
      <c r="I28" s="172">
        <v>53.45923073069681</v>
      </c>
      <c r="J28" s="172">
        <v>11.094202898550725</v>
      </c>
      <c r="K28" s="172"/>
      <c r="L28" s="172">
        <v>32.709810833039597</v>
      </c>
      <c r="M28" s="172">
        <v>35.372873792613717</v>
      </c>
    </row>
    <row r="29" spans="1:13" ht="9" customHeight="1">
      <c r="A29" s="48" t="s">
        <v>66</v>
      </c>
      <c r="B29" s="172" t="s">
        <v>410</v>
      </c>
      <c r="C29" s="172"/>
      <c r="D29" s="172" t="s">
        <v>410</v>
      </c>
      <c r="E29" s="172"/>
      <c r="F29" s="172">
        <v>22.663681232305986</v>
      </c>
      <c r="G29" s="172" t="s">
        <v>410</v>
      </c>
      <c r="H29" s="172">
        <v>19.689852771965533</v>
      </c>
      <c r="I29" s="172" t="s">
        <v>410</v>
      </c>
      <c r="J29" s="172" t="s">
        <v>410</v>
      </c>
      <c r="K29" s="172"/>
      <c r="L29" s="172">
        <v>22.663681232305986</v>
      </c>
      <c r="M29" s="172">
        <v>20.675689632348991</v>
      </c>
    </row>
    <row r="30" spans="1:13" ht="9" customHeight="1">
      <c r="A30" s="48" t="s">
        <v>339</v>
      </c>
      <c r="B30" s="172" t="s">
        <v>410</v>
      </c>
      <c r="C30" s="172"/>
      <c r="D30" s="172" t="s">
        <v>410</v>
      </c>
      <c r="E30" s="172"/>
      <c r="F30" s="172">
        <v>37.777133738158234</v>
      </c>
      <c r="G30" s="172" t="s">
        <v>410</v>
      </c>
      <c r="H30" s="172">
        <v>28.842268501740399</v>
      </c>
      <c r="I30" s="172" t="s">
        <v>410</v>
      </c>
      <c r="J30" s="172" t="s">
        <v>410</v>
      </c>
      <c r="K30" s="172"/>
      <c r="L30" s="172">
        <v>37.777133738158234</v>
      </c>
      <c r="M30" s="172">
        <v>25.714118349694665</v>
      </c>
    </row>
    <row r="31" spans="1:13" ht="9" customHeight="1">
      <c r="A31" s="48" t="s">
        <v>340</v>
      </c>
      <c r="B31" s="172" t="s">
        <v>410</v>
      </c>
      <c r="C31" s="172"/>
      <c r="D31" s="172" t="s">
        <v>410</v>
      </c>
      <c r="E31" s="172"/>
      <c r="F31" s="172">
        <v>101.92871105170829</v>
      </c>
      <c r="G31" s="172" t="s">
        <v>410</v>
      </c>
      <c r="H31" s="172">
        <v>86.847524463268584</v>
      </c>
      <c r="I31" s="172" t="s">
        <v>410</v>
      </c>
      <c r="J31" s="172" t="s">
        <v>336</v>
      </c>
      <c r="K31" s="172"/>
      <c r="L31" s="172" t="s">
        <v>410</v>
      </c>
      <c r="M31" s="172">
        <v>72.502799640911078</v>
      </c>
    </row>
    <row r="32" spans="1:13" ht="9" customHeight="1">
      <c r="A32" s="48" t="s">
        <v>341</v>
      </c>
      <c r="B32" s="172" t="s">
        <v>410</v>
      </c>
      <c r="C32" s="172"/>
      <c r="D32" s="172" t="s">
        <v>410</v>
      </c>
      <c r="E32" s="172"/>
      <c r="F32" s="172">
        <v>36.338579499596449</v>
      </c>
      <c r="G32" s="172" t="s">
        <v>410</v>
      </c>
      <c r="H32" s="172">
        <v>31.264175165822696</v>
      </c>
      <c r="I32" s="172" t="s">
        <v>410</v>
      </c>
      <c r="J32" s="172" t="s">
        <v>336</v>
      </c>
      <c r="K32" s="172"/>
      <c r="L32" s="172" t="s">
        <v>410</v>
      </c>
      <c r="M32" s="172">
        <v>30.647264321468299</v>
      </c>
    </row>
    <row r="33" spans="1:15" ht="9" customHeight="1">
      <c r="A33" s="48" t="s">
        <v>64</v>
      </c>
      <c r="B33" s="172" t="s">
        <v>410</v>
      </c>
      <c r="C33" s="172"/>
      <c r="D33" s="172">
        <v>62.116601904021763</v>
      </c>
      <c r="E33" s="172"/>
      <c r="F33" s="172">
        <v>39.699535356817165</v>
      </c>
      <c r="G33" s="172" t="s">
        <v>410</v>
      </c>
      <c r="H33" s="172">
        <v>36.365013353220739</v>
      </c>
      <c r="I33" s="172" t="s">
        <v>410</v>
      </c>
      <c r="J33" s="172" t="s">
        <v>410</v>
      </c>
      <c r="K33" s="172"/>
      <c r="L33" s="172">
        <v>39.699535356817165</v>
      </c>
      <c r="M33" s="172">
        <v>24.969665832562907</v>
      </c>
    </row>
    <row r="34" spans="1:15" ht="9" customHeight="1">
      <c r="A34" s="48" t="s">
        <v>63</v>
      </c>
      <c r="B34" s="172">
        <v>49.418360644071143</v>
      </c>
      <c r="C34" s="172"/>
      <c r="D34" s="172">
        <v>92.009556265530705</v>
      </c>
      <c r="E34" s="172"/>
      <c r="F34" s="172">
        <v>66.826744953011286</v>
      </c>
      <c r="G34" s="172">
        <v>53.246988524478851</v>
      </c>
      <c r="H34" s="172">
        <v>53.448624448558959</v>
      </c>
      <c r="I34" s="172" t="s">
        <v>410</v>
      </c>
      <c r="J34" s="172" t="s">
        <v>336</v>
      </c>
      <c r="K34" s="172"/>
      <c r="L34" s="172" t="s">
        <v>410</v>
      </c>
      <c r="M34" s="172">
        <v>47.280691081237457</v>
      </c>
    </row>
    <row r="35" spans="1:15" ht="9" customHeight="1">
      <c r="A35" s="48"/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</row>
    <row r="36" spans="1:15" ht="9" customHeight="1">
      <c r="A36" s="22" t="s">
        <v>62</v>
      </c>
      <c r="B36" s="171" t="s">
        <v>336</v>
      </c>
      <c r="C36" s="171"/>
      <c r="D36" s="171" t="s">
        <v>410</v>
      </c>
      <c r="E36" s="171"/>
      <c r="F36" s="171">
        <v>55.415758034026467</v>
      </c>
      <c r="G36" s="171">
        <v>189.70258657005644</v>
      </c>
      <c r="H36" s="171">
        <v>44.811976174160563</v>
      </c>
      <c r="I36" s="171">
        <v>70.35702316412025</v>
      </c>
      <c r="J36" s="171" t="s">
        <v>336</v>
      </c>
      <c r="K36" s="171"/>
      <c r="L36" s="171">
        <v>55.415758034026467</v>
      </c>
      <c r="M36" s="171">
        <v>31.404658055088319</v>
      </c>
    </row>
    <row r="37" spans="1:15" ht="9" customHeight="1">
      <c r="A37" s="22" t="s">
        <v>61</v>
      </c>
      <c r="B37" s="171" t="s">
        <v>410</v>
      </c>
      <c r="C37" s="171"/>
      <c r="D37" s="171">
        <v>120.37934839005946</v>
      </c>
      <c r="E37" s="171"/>
      <c r="F37" s="171">
        <v>61.095590568357593</v>
      </c>
      <c r="G37" s="171">
        <v>85.752693698489324</v>
      </c>
      <c r="H37" s="171">
        <v>37.58674526047475</v>
      </c>
      <c r="I37" s="171">
        <v>62.599063099395075</v>
      </c>
      <c r="J37" s="171" t="s">
        <v>336</v>
      </c>
      <c r="K37" s="171"/>
      <c r="L37" s="171">
        <v>61.095590568357593</v>
      </c>
      <c r="M37" s="171">
        <v>44.575997806852833</v>
      </c>
    </row>
    <row r="38" spans="1:15" ht="5.15" customHeight="1" thickBot="1">
      <c r="A38" s="24"/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</row>
    <row r="39" spans="1:15" ht="15" customHeight="1" thickTop="1">
      <c r="A39" s="17" t="s">
        <v>60</v>
      </c>
      <c r="N39" s="20"/>
    </row>
    <row r="40" spans="1:15" ht="14.5">
      <c r="O40" s="20"/>
    </row>
  </sheetData>
  <sortState xmlns:xlrd2="http://schemas.microsoft.com/office/spreadsheetml/2017/richdata2" ref="A10:M16">
    <sortCondition descending="1" ref="L16"/>
  </sortState>
  <mergeCells count="18">
    <mergeCell ref="A21:A23"/>
    <mergeCell ref="B21:B23"/>
    <mergeCell ref="C21:D23"/>
    <mergeCell ref="E21:F23"/>
    <mergeCell ref="A1:M1"/>
    <mergeCell ref="A3:A5"/>
    <mergeCell ref="B3:B5"/>
    <mergeCell ref="C3:C5"/>
    <mergeCell ref="D3:H4"/>
    <mergeCell ref="I3:L4"/>
    <mergeCell ref="M3:M5"/>
    <mergeCell ref="M21:M23"/>
    <mergeCell ref="G22:G23"/>
    <mergeCell ref="H22:H23"/>
    <mergeCell ref="I22:I23"/>
    <mergeCell ref="J22:J23"/>
    <mergeCell ref="G21:J21"/>
    <mergeCell ref="K21:L23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E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  <pageSetUpPr fitToPage="1"/>
  </sheetPr>
  <dimension ref="A1:O40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0.81640625" style="18" customWidth="1"/>
    <col min="2" max="2" width="10.7265625" style="18" customWidth="1"/>
    <col min="3" max="3" width="7.54296875" style="18" customWidth="1"/>
    <col min="4" max="5" width="4.7265625" style="18" customWidth="1"/>
    <col min="6" max="6" width="6" style="18" customWidth="1"/>
    <col min="7" max="8" width="6.7265625" style="18" customWidth="1"/>
    <col min="9" max="9" width="6.1796875" style="18" customWidth="1"/>
    <col min="10" max="10" width="7.1796875" style="18" customWidth="1"/>
    <col min="11" max="11" width="4.453125" style="18" customWidth="1"/>
    <col min="12" max="12" width="7.1796875" style="18" customWidth="1"/>
    <col min="13" max="13" width="9.54296875" style="17" customWidth="1"/>
    <col min="14" max="14" width="1" style="17" customWidth="1"/>
    <col min="15" max="15" width="7" style="17" customWidth="1"/>
    <col min="16" max="16384" width="8" style="17"/>
  </cols>
  <sheetData>
    <row r="1" spans="1:15" s="44" customFormat="1" ht="26.25" customHeight="1">
      <c r="A1" s="285" t="s">
        <v>382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ht="12.75" customHeight="1">
      <c r="A2" s="19">
        <v>2023</v>
      </c>
      <c r="B2" s="17"/>
      <c r="C2" s="17"/>
      <c r="D2" s="17"/>
      <c r="E2" s="17"/>
      <c r="F2" s="17"/>
      <c r="G2" s="17"/>
      <c r="M2" s="43" t="s">
        <v>152</v>
      </c>
    </row>
    <row r="3" spans="1:15" ht="10.15" customHeight="1">
      <c r="A3" s="380" t="s">
        <v>79</v>
      </c>
      <c r="B3" s="357" t="s">
        <v>141</v>
      </c>
      <c r="C3" s="357" t="s">
        <v>91</v>
      </c>
      <c r="D3" s="376" t="s">
        <v>87</v>
      </c>
      <c r="E3" s="376"/>
      <c r="F3" s="376"/>
      <c r="G3" s="376"/>
      <c r="H3" s="376"/>
      <c r="I3" s="376" t="s">
        <v>86</v>
      </c>
      <c r="J3" s="376"/>
      <c r="K3" s="376"/>
      <c r="L3" s="376"/>
      <c r="M3" s="359" t="s">
        <v>85</v>
      </c>
    </row>
    <row r="4" spans="1:15" ht="10.15" customHeight="1">
      <c r="A4" s="381"/>
      <c r="B4" s="282"/>
      <c r="C4" s="282"/>
      <c r="D4" s="383"/>
      <c r="E4" s="383"/>
      <c r="F4" s="383"/>
      <c r="G4" s="383"/>
      <c r="H4" s="383"/>
      <c r="I4" s="383"/>
      <c r="J4" s="383"/>
      <c r="K4" s="383"/>
      <c r="L4" s="383"/>
      <c r="M4" s="287"/>
    </row>
    <row r="5" spans="1:15" ht="13.5" customHeight="1">
      <c r="A5" s="382"/>
      <c r="B5" s="371"/>
      <c r="C5" s="371"/>
      <c r="D5" s="82" t="s">
        <v>42</v>
      </c>
      <c r="E5" s="82" t="s">
        <v>82</v>
      </c>
      <c r="F5" s="82" t="s">
        <v>81</v>
      </c>
      <c r="G5" s="82" t="s">
        <v>84</v>
      </c>
      <c r="H5" s="82" t="s">
        <v>83</v>
      </c>
      <c r="I5" s="82" t="s">
        <v>42</v>
      </c>
      <c r="J5" s="82" t="s">
        <v>82</v>
      </c>
      <c r="K5" s="82" t="s">
        <v>81</v>
      </c>
      <c r="L5" s="82" t="s">
        <v>80</v>
      </c>
      <c r="M5" s="372"/>
    </row>
    <row r="6" spans="1:15" ht="4.75" customHeight="1">
      <c r="M6" s="18"/>
    </row>
    <row r="7" spans="1:15" ht="9" customHeight="1">
      <c r="A7" s="28" t="s">
        <v>69</v>
      </c>
      <c r="B7" s="73">
        <v>113.01158809392713</v>
      </c>
      <c r="C7" s="73">
        <v>116.49364327428195</v>
      </c>
      <c r="D7" s="73">
        <v>117.5358953662563</v>
      </c>
      <c r="E7" s="73">
        <v>206.51429719529807</v>
      </c>
      <c r="F7" s="73">
        <v>105.54044065788361</v>
      </c>
      <c r="G7" s="73">
        <v>82.844028839352404</v>
      </c>
      <c r="H7" s="73">
        <v>76.983725669203864</v>
      </c>
      <c r="I7" s="73">
        <v>115.36579231112631</v>
      </c>
      <c r="J7" s="73">
        <v>207.00001527678998</v>
      </c>
      <c r="K7" s="73">
        <v>104.80529134536273</v>
      </c>
      <c r="L7" s="73">
        <v>67.727069254395701</v>
      </c>
      <c r="M7" s="73">
        <v>103.18514049741661</v>
      </c>
    </row>
    <row r="8" spans="1:15" ht="9" customHeight="1">
      <c r="A8" s="28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</row>
    <row r="9" spans="1:15" ht="9" customHeight="1">
      <c r="A9" s="22" t="s">
        <v>68</v>
      </c>
      <c r="B9" s="199">
        <v>115.76781384227375</v>
      </c>
      <c r="C9" s="199">
        <v>119.46311852220032</v>
      </c>
      <c r="D9" s="199">
        <v>119.900033440334</v>
      </c>
      <c r="E9" s="199">
        <v>220.81780625879998</v>
      </c>
      <c r="F9" s="199">
        <v>109.15800407114679</v>
      </c>
      <c r="G9" s="199">
        <v>84.336847407659349</v>
      </c>
      <c r="H9" s="199">
        <v>77.99158842557847</v>
      </c>
      <c r="I9" s="199">
        <v>127.81895725683444</v>
      </c>
      <c r="J9" s="199" t="s">
        <v>410</v>
      </c>
      <c r="K9" s="199">
        <v>111.41636828134253</v>
      </c>
      <c r="L9" s="199" t="s">
        <v>410</v>
      </c>
      <c r="M9" s="199">
        <v>103.14477500055267</v>
      </c>
    </row>
    <row r="10" spans="1:15" ht="9" customHeight="1">
      <c r="A10" s="48" t="s">
        <v>67</v>
      </c>
      <c r="B10" s="200">
        <v>102.10647676965954</v>
      </c>
      <c r="C10" s="200">
        <v>104.60021632888088</v>
      </c>
      <c r="D10" s="200">
        <v>103.19711009318272</v>
      </c>
      <c r="E10" s="200">
        <v>206.45786669832773</v>
      </c>
      <c r="F10" s="200">
        <v>101.14322724719649</v>
      </c>
      <c r="G10" s="200">
        <v>69.520229848330089</v>
      </c>
      <c r="H10" s="200">
        <v>67.222846297833243</v>
      </c>
      <c r="I10" s="200">
        <v>105.83454613720477</v>
      </c>
      <c r="J10" s="200" t="s">
        <v>336</v>
      </c>
      <c r="K10" s="200">
        <v>123.93118007177539</v>
      </c>
      <c r="L10" s="200" t="s">
        <v>410</v>
      </c>
      <c r="M10" s="200">
        <v>131.46070188970305</v>
      </c>
    </row>
    <row r="11" spans="1:15" ht="9" customHeight="1">
      <c r="A11" s="48" t="s">
        <v>66</v>
      </c>
      <c r="B11" s="200">
        <v>78.04208852092107</v>
      </c>
      <c r="C11" s="200">
        <v>81.209929509995504</v>
      </c>
      <c r="D11" s="200">
        <v>79.926412479217731</v>
      </c>
      <c r="E11" s="200">
        <v>148.30528975934754</v>
      </c>
      <c r="F11" s="200">
        <v>87.814672620697976</v>
      </c>
      <c r="G11" s="200">
        <v>64.973391358605369</v>
      </c>
      <c r="H11" s="200">
        <v>64.816250616952033</v>
      </c>
      <c r="I11" s="200">
        <v>84.657624332100283</v>
      </c>
      <c r="J11" s="200" t="s">
        <v>336</v>
      </c>
      <c r="K11" s="200" t="s">
        <v>410</v>
      </c>
      <c r="L11" s="200" t="s">
        <v>410</v>
      </c>
      <c r="M11" s="200" t="s">
        <v>410</v>
      </c>
    </row>
    <row r="12" spans="1:15" ht="9" customHeight="1">
      <c r="A12" s="48" t="s">
        <v>339</v>
      </c>
      <c r="B12" s="200">
        <v>76.735186121832299</v>
      </c>
      <c r="C12" s="200">
        <v>74.517828479141954</v>
      </c>
      <c r="D12" s="200">
        <v>72.928208187818981</v>
      </c>
      <c r="E12" s="200">
        <v>138.66415261756876</v>
      </c>
      <c r="F12" s="200">
        <v>77.809423500728897</v>
      </c>
      <c r="G12" s="200">
        <v>59.636539615275169</v>
      </c>
      <c r="H12" s="200">
        <v>64.776632553013911</v>
      </c>
      <c r="I12" s="200">
        <v>92.950144441338182</v>
      </c>
      <c r="J12" s="200" t="s">
        <v>410</v>
      </c>
      <c r="K12" s="200" t="s">
        <v>410</v>
      </c>
      <c r="L12" s="200" t="s">
        <v>410</v>
      </c>
      <c r="M12" s="200" t="s">
        <v>410</v>
      </c>
    </row>
    <row r="13" spans="1:15" ht="9" customHeight="1">
      <c r="A13" s="48" t="s">
        <v>340</v>
      </c>
      <c r="B13" s="200">
        <v>140.2502095578613</v>
      </c>
      <c r="C13" s="200">
        <v>145.66848660823626</v>
      </c>
      <c r="D13" s="200">
        <v>143.63191857340789</v>
      </c>
      <c r="E13" s="200" t="s">
        <v>410</v>
      </c>
      <c r="F13" s="200">
        <v>124.9850969220663</v>
      </c>
      <c r="G13" s="200" t="s">
        <v>410</v>
      </c>
      <c r="H13" s="200" t="s">
        <v>410</v>
      </c>
      <c r="I13" s="200">
        <v>153.959031148176</v>
      </c>
      <c r="J13" s="200">
        <v>218.55442496020908</v>
      </c>
      <c r="K13" s="200">
        <v>126.56278192513651</v>
      </c>
      <c r="L13" s="200">
        <v>126.28895192091665</v>
      </c>
      <c r="M13" s="200" t="s">
        <v>410</v>
      </c>
    </row>
    <row r="14" spans="1:15" ht="9" customHeight="1">
      <c r="A14" s="48" t="s">
        <v>341</v>
      </c>
      <c r="B14" s="200">
        <v>86.521986440743817</v>
      </c>
      <c r="C14" s="200">
        <v>87.62975382327005</v>
      </c>
      <c r="D14" s="200">
        <v>83.038557827512491</v>
      </c>
      <c r="E14" s="200" t="s">
        <v>410</v>
      </c>
      <c r="F14" s="200">
        <v>86.757814534356868</v>
      </c>
      <c r="G14" s="200" t="s">
        <v>410</v>
      </c>
      <c r="H14" s="200" t="s">
        <v>410</v>
      </c>
      <c r="I14" s="200">
        <v>129.21555221537929</v>
      </c>
      <c r="J14" s="200" t="s">
        <v>336</v>
      </c>
      <c r="K14" s="200">
        <v>129.21555221537929</v>
      </c>
      <c r="L14" s="200" t="s">
        <v>336</v>
      </c>
      <c r="M14" s="200" t="s">
        <v>410</v>
      </c>
    </row>
    <row r="15" spans="1:15" ht="9" customHeight="1">
      <c r="A15" s="48" t="s">
        <v>64</v>
      </c>
      <c r="B15" s="200">
        <v>111.86111861306952</v>
      </c>
      <c r="C15" s="200">
        <v>116.80210924918951</v>
      </c>
      <c r="D15" s="200">
        <v>90.772322751150114</v>
      </c>
      <c r="E15" s="200">
        <v>174.84825430051256</v>
      </c>
      <c r="F15" s="200">
        <v>98.411874292541825</v>
      </c>
      <c r="G15" s="200">
        <v>62.457949734221813</v>
      </c>
      <c r="H15" s="200">
        <v>55.99502311841767</v>
      </c>
      <c r="I15" s="200">
        <v>207.30164510111038</v>
      </c>
      <c r="J15" s="200" t="s">
        <v>410</v>
      </c>
      <c r="K15" s="200" t="s">
        <v>410</v>
      </c>
      <c r="L15" s="200">
        <v>92.963774323828176</v>
      </c>
      <c r="M15" s="200" t="s">
        <v>410</v>
      </c>
    </row>
    <row r="16" spans="1:15" ht="9" customHeight="1">
      <c r="A16" s="48" t="s">
        <v>63</v>
      </c>
      <c r="B16" s="200">
        <v>120.96457146423775</v>
      </c>
      <c r="C16" s="200">
        <v>122.12841179144479</v>
      </c>
      <c r="D16" s="200">
        <v>139.67766153096187</v>
      </c>
      <c r="E16" s="200">
        <v>215.09649354845862</v>
      </c>
      <c r="F16" s="200">
        <v>115.3727037103551</v>
      </c>
      <c r="G16" s="200">
        <v>89.15861140889082</v>
      </c>
      <c r="H16" s="200">
        <v>86.873408745568128</v>
      </c>
      <c r="I16" s="200">
        <v>115.77661109308053</v>
      </c>
      <c r="J16" s="200">
        <v>220.27242915103261</v>
      </c>
      <c r="K16" s="200">
        <v>104.52182022458207</v>
      </c>
      <c r="L16" s="200">
        <v>67.001312189078732</v>
      </c>
      <c r="M16" s="200">
        <v>92.281858808895791</v>
      </c>
    </row>
    <row r="17" spans="1:13" ht="9" customHeight="1">
      <c r="A17" s="48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</row>
    <row r="18" spans="1:13" ht="9" customHeight="1">
      <c r="A18" s="22" t="s">
        <v>62</v>
      </c>
      <c r="B18" s="199">
        <v>101.58758809566785</v>
      </c>
      <c r="C18" s="199">
        <v>105.01684993765907</v>
      </c>
      <c r="D18" s="199">
        <v>102.42995366915612</v>
      </c>
      <c r="E18" s="199" t="s">
        <v>410</v>
      </c>
      <c r="F18" s="199">
        <v>99.021970666250581</v>
      </c>
      <c r="G18" s="199">
        <v>74.902013252553559</v>
      </c>
      <c r="H18" s="199" t="s">
        <v>410</v>
      </c>
      <c r="I18" s="199">
        <v>96.717442203298702</v>
      </c>
      <c r="J18" s="210" t="s">
        <v>336</v>
      </c>
      <c r="K18" s="199">
        <v>96.717442203298702</v>
      </c>
      <c r="L18" s="199" t="s">
        <v>336</v>
      </c>
      <c r="M18" s="199" t="s">
        <v>410</v>
      </c>
    </row>
    <row r="19" spans="1:13" ht="9" customHeight="1">
      <c r="A19" s="22" t="s">
        <v>61</v>
      </c>
      <c r="B19" s="199">
        <v>96.59529497525034</v>
      </c>
      <c r="C19" s="199">
        <v>99.39572395875642</v>
      </c>
      <c r="D19" s="199">
        <v>105.15831583484591</v>
      </c>
      <c r="E19" s="199" t="s">
        <v>410</v>
      </c>
      <c r="F19" s="199">
        <v>85.686972984609397</v>
      </c>
      <c r="G19" s="199">
        <v>56.595121695381309</v>
      </c>
      <c r="H19" s="199" t="s">
        <v>410</v>
      </c>
      <c r="I19" s="199">
        <v>77.263945720508744</v>
      </c>
      <c r="J19" s="199" t="s">
        <v>410</v>
      </c>
      <c r="K19" s="199">
        <v>86.103126190501897</v>
      </c>
      <c r="L19" s="199" t="s">
        <v>410</v>
      </c>
      <c r="M19" s="199" t="s">
        <v>410</v>
      </c>
    </row>
    <row r="20" spans="1:13" ht="7.5" customHeight="1">
      <c r="A20" s="22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159"/>
    </row>
    <row r="21" spans="1:13" ht="15" customHeight="1">
      <c r="A21" s="294" t="s">
        <v>79</v>
      </c>
      <c r="B21" s="328" t="s">
        <v>78</v>
      </c>
      <c r="C21" s="312" t="s">
        <v>77</v>
      </c>
      <c r="D21" s="313"/>
      <c r="E21" s="312" t="s">
        <v>76</v>
      </c>
      <c r="F21" s="313"/>
      <c r="G21" s="331" t="s">
        <v>75</v>
      </c>
      <c r="H21" s="332"/>
      <c r="I21" s="332"/>
      <c r="J21" s="333"/>
      <c r="K21" s="312" t="s">
        <v>74</v>
      </c>
      <c r="L21" s="313"/>
      <c r="M21" s="312" t="s">
        <v>17</v>
      </c>
    </row>
    <row r="22" spans="1:13" ht="10" customHeight="1">
      <c r="A22" s="297"/>
      <c r="B22" s="328"/>
      <c r="C22" s="312"/>
      <c r="D22" s="313"/>
      <c r="E22" s="312"/>
      <c r="F22" s="313"/>
      <c r="G22" s="306" t="s">
        <v>73</v>
      </c>
      <c r="H22" s="308" t="s">
        <v>72</v>
      </c>
      <c r="I22" s="306" t="s">
        <v>71</v>
      </c>
      <c r="J22" s="306" t="s">
        <v>70</v>
      </c>
      <c r="K22" s="312"/>
      <c r="L22" s="313"/>
      <c r="M22" s="312"/>
    </row>
    <row r="23" spans="1:13" ht="12" customHeight="1">
      <c r="A23" s="298"/>
      <c r="B23" s="328"/>
      <c r="C23" s="312"/>
      <c r="D23" s="313"/>
      <c r="E23" s="312"/>
      <c r="F23" s="313"/>
      <c r="G23" s="328"/>
      <c r="H23" s="393"/>
      <c r="I23" s="328"/>
      <c r="J23" s="328"/>
      <c r="K23" s="312"/>
      <c r="L23" s="313"/>
      <c r="M23" s="312"/>
    </row>
    <row r="24" spans="1:13" ht="5.25" customHeight="1"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</row>
    <row r="25" spans="1:13" ht="9" customHeight="1">
      <c r="A25" s="28" t="s">
        <v>69</v>
      </c>
      <c r="B25" s="75">
        <v>105.36060324389636</v>
      </c>
      <c r="C25" s="75"/>
      <c r="D25" s="75">
        <v>160.02944782177491</v>
      </c>
      <c r="E25" s="75"/>
      <c r="F25" s="75">
        <v>118.05138324685727</v>
      </c>
      <c r="G25" s="75">
        <v>134.30221089188885</v>
      </c>
      <c r="H25" s="75">
        <v>103.46965392621057</v>
      </c>
      <c r="I25" s="75">
        <v>127.78847075632576</v>
      </c>
      <c r="J25" s="75">
        <v>61.228985507246378</v>
      </c>
      <c r="K25" s="75"/>
      <c r="L25" s="75">
        <v>118.05138324685727</v>
      </c>
      <c r="M25" s="75">
        <v>90.614364516282947</v>
      </c>
    </row>
    <row r="26" spans="1:13" ht="9" customHeight="1">
      <c r="A26" s="28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3" ht="9" customHeight="1">
      <c r="A27" s="22" t="s">
        <v>68</v>
      </c>
      <c r="B27" s="171" t="s">
        <v>410</v>
      </c>
      <c r="C27" s="171"/>
      <c r="D27" s="171" t="s">
        <v>410</v>
      </c>
      <c r="E27" s="171"/>
      <c r="F27" s="171">
        <v>119.657452082082</v>
      </c>
      <c r="G27" s="171">
        <v>130.60684588908904</v>
      </c>
      <c r="H27" s="171">
        <v>103.73110801305408</v>
      </c>
      <c r="I27" s="171">
        <v>135.42565118125057</v>
      </c>
      <c r="J27" s="171">
        <v>61.228985507246378</v>
      </c>
      <c r="K27" s="171"/>
      <c r="L27" s="171">
        <v>119.657452082082</v>
      </c>
      <c r="M27" s="171">
        <v>93.106698578063288</v>
      </c>
    </row>
    <row r="28" spans="1:13" ht="9" customHeight="1">
      <c r="A28" s="48" t="s">
        <v>67</v>
      </c>
      <c r="B28" s="172">
        <v>99.9540213317959</v>
      </c>
      <c r="C28" s="172"/>
      <c r="D28" s="172">
        <v>164.77418394312727</v>
      </c>
      <c r="E28" s="172"/>
      <c r="F28" s="172">
        <v>114.36336747767812</v>
      </c>
      <c r="G28" s="172">
        <v>132.81382467985324</v>
      </c>
      <c r="H28" s="172">
        <v>86.999084334069579</v>
      </c>
      <c r="I28" s="172">
        <v>134.94077831662253</v>
      </c>
      <c r="J28" s="172">
        <v>63.55799755799756</v>
      </c>
      <c r="K28" s="172"/>
      <c r="L28" s="172">
        <v>114.36336747767812</v>
      </c>
      <c r="M28" s="172">
        <v>84.145245441238671</v>
      </c>
    </row>
    <row r="29" spans="1:13" ht="9" customHeight="1">
      <c r="A29" s="48" t="s">
        <v>66</v>
      </c>
      <c r="B29" s="172" t="s">
        <v>410</v>
      </c>
      <c r="C29" s="172"/>
      <c r="D29" s="172" t="s">
        <v>410</v>
      </c>
      <c r="E29" s="172"/>
      <c r="F29" s="172">
        <v>90.863264843037285</v>
      </c>
      <c r="G29" s="172" t="s">
        <v>410</v>
      </c>
      <c r="H29" s="172">
        <v>87.626441783628948</v>
      </c>
      <c r="I29" s="172" t="s">
        <v>410</v>
      </c>
      <c r="J29" s="172" t="s">
        <v>410</v>
      </c>
      <c r="K29" s="172"/>
      <c r="L29" s="172">
        <v>90.863264843037285</v>
      </c>
      <c r="M29" s="172">
        <v>60.442798164698218</v>
      </c>
    </row>
    <row r="30" spans="1:13" ht="9" customHeight="1">
      <c r="A30" s="48" t="s">
        <v>339</v>
      </c>
      <c r="B30" s="172" t="s">
        <v>410</v>
      </c>
      <c r="C30" s="172"/>
      <c r="D30" s="172" t="s">
        <v>410</v>
      </c>
      <c r="E30" s="172"/>
      <c r="F30" s="172">
        <v>113.30012845520719</v>
      </c>
      <c r="G30" s="172" t="s">
        <v>410</v>
      </c>
      <c r="H30" s="172">
        <v>96.39084021068642</v>
      </c>
      <c r="I30" s="172" t="s">
        <v>410</v>
      </c>
      <c r="J30" s="172" t="s">
        <v>410</v>
      </c>
      <c r="K30" s="172"/>
      <c r="L30" s="172">
        <v>113.30012845520719</v>
      </c>
      <c r="M30" s="172">
        <v>74.549544017144072</v>
      </c>
    </row>
    <row r="31" spans="1:13" ht="9" customHeight="1">
      <c r="A31" s="48" t="s">
        <v>340</v>
      </c>
      <c r="B31" s="172" t="s">
        <v>410</v>
      </c>
      <c r="C31" s="172"/>
      <c r="D31" s="172" t="s">
        <v>410</v>
      </c>
      <c r="E31" s="172"/>
      <c r="F31" s="172">
        <v>239.91124655918208</v>
      </c>
      <c r="G31" s="172" t="s">
        <v>410</v>
      </c>
      <c r="H31" s="172">
        <v>189.73994894703256</v>
      </c>
      <c r="I31" s="172" t="s">
        <v>410</v>
      </c>
      <c r="J31" s="172" t="s">
        <v>336</v>
      </c>
      <c r="K31" s="172"/>
      <c r="L31" s="172" t="s">
        <v>410</v>
      </c>
      <c r="M31" s="172">
        <v>111.21026905826986</v>
      </c>
    </row>
    <row r="32" spans="1:13" ht="9" customHeight="1">
      <c r="A32" s="48" t="s">
        <v>341</v>
      </c>
      <c r="B32" s="172" t="s">
        <v>410</v>
      </c>
      <c r="C32" s="172"/>
      <c r="D32" s="172" t="s">
        <v>410</v>
      </c>
      <c r="E32" s="172"/>
      <c r="F32" s="172">
        <v>93.856468424279583</v>
      </c>
      <c r="G32" s="172" t="s">
        <v>410</v>
      </c>
      <c r="H32" s="172">
        <v>139.73700988205292</v>
      </c>
      <c r="I32" s="172" t="s">
        <v>410</v>
      </c>
      <c r="J32" s="172" t="s">
        <v>336</v>
      </c>
      <c r="K32" s="172"/>
      <c r="L32" s="172" t="s">
        <v>410</v>
      </c>
      <c r="M32" s="172">
        <v>78.591274970360928</v>
      </c>
    </row>
    <row r="33" spans="1:15" ht="9" customHeight="1">
      <c r="A33" s="48" t="s">
        <v>64</v>
      </c>
      <c r="B33" s="172" t="s">
        <v>410</v>
      </c>
      <c r="C33" s="172"/>
      <c r="D33" s="172">
        <v>116.17942149060649</v>
      </c>
      <c r="E33" s="172"/>
      <c r="F33" s="172">
        <v>125.44537224455036</v>
      </c>
      <c r="G33" s="172" t="s">
        <v>410</v>
      </c>
      <c r="H33" s="172">
        <v>117.68786908692714</v>
      </c>
      <c r="I33" s="172" t="s">
        <v>410</v>
      </c>
      <c r="J33" s="172" t="s">
        <v>410</v>
      </c>
      <c r="K33" s="172"/>
      <c r="L33" s="172">
        <v>125.44537224455036</v>
      </c>
      <c r="M33" s="172">
        <v>73.440740044718709</v>
      </c>
    </row>
    <row r="34" spans="1:15" ht="9" customHeight="1">
      <c r="A34" s="48" t="s">
        <v>63</v>
      </c>
      <c r="B34" s="172">
        <v>105.59534421197851</v>
      </c>
      <c r="C34" s="172"/>
      <c r="D34" s="172">
        <v>148.12263978420884</v>
      </c>
      <c r="E34" s="172"/>
      <c r="F34" s="172">
        <v>148.84110043130781</v>
      </c>
      <c r="G34" s="172">
        <v>117.00164125212616</v>
      </c>
      <c r="H34" s="172">
        <v>133.27759385994864</v>
      </c>
      <c r="I34" s="172" t="s">
        <v>410</v>
      </c>
      <c r="J34" s="172" t="s">
        <v>336</v>
      </c>
      <c r="K34" s="172"/>
      <c r="L34" s="172" t="s">
        <v>410</v>
      </c>
      <c r="M34" s="172">
        <v>103.37121757512394</v>
      </c>
    </row>
    <row r="35" spans="1:15" ht="9" customHeight="1">
      <c r="A35" s="48"/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</row>
    <row r="36" spans="1:15" ht="9" customHeight="1">
      <c r="A36" s="22" t="s">
        <v>62</v>
      </c>
      <c r="B36" s="171" t="s">
        <v>336</v>
      </c>
      <c r="C36" s="171"/>
      <c r="D36" s="171" t="s">
        <v>410</v>
      </c>
      <c r="E36" s="171"/>
      <c r="F36" s="171">
        <v>139.04405403354329</v>
      </c>
      <c r="G36" s="171">
        <v>293.28904519994791</v>
      </c>
      <c r="H36" s="171">
        <v>116.16944520360754</v>
      </c>
      <c r="I36" s="171">
        <v>233.56413612565444</v>
      </c>
      <c r="J36" s="171" t="s">
        <v>336</v>
      </c>
      <c r="K36" s="171"/>
      <c r="L36" s="171">
        <v>139.04405403354329</v>
      </c>
      <c r="M36" s="171">
        <v>73.854649642056629</v>
      </c>
    </row>
    <row r="37" spans="1:15" ht="9" customHeight="1">
      <c r="A37" s="22" t="s">
        <v>61</v>
      </c>
      <c r="B37" s="171" t="s">
        <v>410</v>
      </c>
      <c r="C37" s="171"/>
      <c r="D37" s="171">
        <v>164.49362312462819</v>
      </c>
      <c r="E37" s="171"/>
      <c r="F37" s="171">
        <v>90.384657699021574</v>
      </c>
      <c r="G37" s="171">
        <v>126.1604374831218</v>
      </c>
      <c r="H37" s="171">
        <v>72.860995779432457</v>
      </c>
      <c r="I37" s="171">
        <v>79.203917176148479</v>
      </c>
      <c r="J37" s="171" t="s">
        <v>336</v>
      </c>
      <c r="K37" s="171"/>
      <c r="L37" s="171">
        <v>90.384657699021574</v>
      </c>
      <c r="M37" s="171">
        <v>74.052960589934429</v>
      </c>
    </row>
    <row r="38" spans="1:15" ht="5.15" customHeight="1" thickBot="1">
      <c r="A38" s="24"/>
      <c r="B38" s="168"/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</row>
    <row r="39" spans="1:15" ht="15" customHeight="1" thickTop="1">
      <c r="A39" s="17" t="s">
        <v>60</v>
      </c>
      <c r="N39" s="20"/>
    </row>
    <row r="40" spans="1:15" ht="14.5">
      <c r="O40" s="2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M21:M23"/>
    <mergeCell ref="G22:G23"/>
    <mergeCell ref="H22:H23"/>
    <mergeCell ref="I22:I23"/>
    <mergeCell ref="J22:J23"/>
    <mergeCell ref="K21:L23"/>
    <mergeCell ref="A21:A23"/>
    <mergeCell ref="B21:B23"/>
    <mergeCell ref="C21:D23"/>
    <mergeCell ref="E21:F23"/>
    <mergeCell ref="G21:J21"/>
  </mergeCells>
  <conditionalFormatting sqref="B25:M37">
    <cfRule type="cellIs" priority="1" operator="greaterThan">
      <formula>0</formula>
    </cfRule>
  </conditionalFormatting>
  <hyperlinks>
    <hyperlink ref="O1" location="' Indice'!A1" display="&lt;&lt;" xr:uid="{00000000-0004-0000-1F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0"/>
    <pageSetUpPr fitToPage="1"/>
  </sheetPr>
  <dimension ref="A1:H291"/>
  <sheetViews>
    <sheetView showGridLines="0" zoomScaleNormal="100" zoomScaleSheetLayoutView="100" workbookViewId="0">
      <selection activeCell="F1" sqref="F1"/>
    </sheetView>
  </sheetViews>
  <sheetFormatPr defaultColWidth="9.1796875" defaultRowHeight="9"/>
  <cols>
    <col min="1" max="1" width="33.26953125" style="17" customWidth="1"/>
    <col min="2" max="2" width="17.453125" style="17" customWidth="1"/>
    <col min="3" max="3" width="16.1796875" style="18" customWidth="1"/>
    <col min="4" max="4" width="20" style="18" customWidth="1"/>
    <col min="5" max="5" width="1" style="17" customWidth="1"/>
    <col min="6" max="6" width="7" style="17" customWidth="1"/>
    <col min="7" max="16384" width="9.1796875" style="17"/>
  </cols>
  <sheetData>
    <row r="1" spans="1:8" s="44" customFormat="1" ht="25.9" customHeight="1">
      <c r="A1" s="285" t="s">
        <v>413</v>
      </c>
      <c r="B1" s="285"/>
      <c r="C1" s="285"/>
      <c r="D1" s="285"/>
      <c r="F1" s="45" t="s">
        <v>58</v>
      </c>
      <c r="G1" s="112"/>
      <c r="H1" s="112"/>
    </row>
    <row r="2" spans="1:8" ht="12.75" customHeight="1">
      <c r="A2" s="251" t="s">
        <v>392</v>
      </c>
      <c r="C2" s="17"/>
      <c r="D2" s="43" t="s">
        <v>90</v>
      </c>
    </row>
    <row r="3" spans="1:8" ht="11.25" customHeight="1">
      <c r="A3" s="294" t="s">
        <v>79</v>
      </c>
      <c r="B3" s="302" t="s">
        <v>183</v>
      </c>
      <c r="C3" s="302" t="s">
        <v>182</v>
      </c>
      <c r="D3" s="292" t="s">
        <v>181</v>
      </c>
    </row>
    <row r="4" spans="1:8" ht="11.25" customHeight="1">
      <c r="A4" s="301"/>
      <c r="B4" s="291"/>
      <c r="C4" s="291"/>
      <c r="D4" s="299"/>
    </row>
    <row r="5" spans="1:8" ht="4.75" customHeight="1">
      <c r="A5" s="48"/>
      <c r="B5" s="43"/>
      <c r="C5" s="111"/>
      <c r="D5" s="111"/>
    </row>
    <row r="6" spans="1:8" ht="9" customHeight="1">
      <c r="A6" s="28" t="s">
        <v>69</v>
      </c>
      <c r="B6" s="105">
        <v>258</v>
      </c>
      <c r="C6" s="104">
        <v>1050.620874</v>
      </c>
      <c r="D6" s="110">
        <v>191603</v>
      </c>
    </row>
    <row r="7" spans="1:8" ht="4.9000000000000004" customHeight="1">
      <c r="A7" s="28"/>
      <c r="B7" s="105"/>
      <c r="C7" s="104"/>
      <c r="D7" s="110"/>
    </row>
    <row r="8" spans="1:8" ht="9" customHeight="1">
      <c r="A8" s="22" t="s">
        <v>68</v>
      </c>
      <c r="B8" s="105">
        <v>240</v>
      </c>
      <c r="C8" s="104">
        <v>1040.666074</v>
      </c>
      <c r="D8" s="110">
        <v>188076</v>
      </c>
    </row>
    <row r="9" spans="1:8" ht="9" customHeight="1">
      <c r="A9" s="48" t="s">
        <v>67</v>
      </c>
      <c r="B9" s="108">
        <v>65</v>
      </c>
      <c r="C9" s="153">
        <v>178.42339999999999</v>
      </c>
      <c r="D9" s="106">
        <v>26749</v>
      </c>
    </row>
    <row r="10" spans="1:8" ht="9" customHeight="1">
      <c r="A10" s="48" t="s">
        <v>66</v>
      </c>
      <c r="B10" s="109">
        <v>60</v>
      </c>
      <c r="C10" s="153">
        <v>284.22430000000003</v>
      </c>
      <c r="D10" s="106">
        <v>44779</v>
      </c>
    </row>
    <row r="11" spans="1:8" ht="9" customHeight="1">
      <c r="A11" s="48" t="s">
        <v>339</v>
      </c>
      <c r="B11" s="109">
        <v>27</v>
      </c>
      <c r="C11" s="153">
        <v>88.92410000000001</v>
      </c>
      <c r="D11" s="106">
        <v>21101</v>
      </c>
    </row>
    <row r="12" spans="1:8" ht="9" customHeight="1">
      <c r="A12" s="48" t="s">
        <v>340</v>
      </c>
      <c r="B12" s="109">
        <v>6</v>
      </c>
      <c r="C12" s="153">
        <v>46.6</v>
      </c>
      <c r="D12" s="106">
        <v>12081</v>
      </c>
    </row>
    <row r="13" spans="1:8" ht="9" customHeight="1">
      <c r="A13" s="48" t="s">
        <v>341</v>
      </c>
      <c r="B13" s="108">
        <v>18</v>
      </c>
      <c r="C13" s="153">
        <v>135.297224</v>
      </c>
      <c r="D13" s="106">
        <v>33283</v>
      </c>
    </row>
    <row r="14" spans="1:8" ht="9" customHeight="1">
      <c r="A14" s="48" t="s">
        <v>64</v>
      </c>
      <c r="B14" s="108">
        <v>41</v>
      </c>
      <c r="C14" s="153">
        <v>165.95349999999999</v>
      </c>
      <c r="D14" s="106">
        <v>22024</v>
      </c>
    </row>
    <row r="15" spans="1:8" ht="9" customHeight="1">
      <c r="A15" s="48" t="s">
        <v>63</v>
      </c>
      <c r="B15" s="108">
        <v>23</v>
      </c>
      <c r="C15" s="106">
        <v>141.24355</v>
      </c>
      <c r="D15" s="106">
        <v>28059</v>
      </c>
    </row>
    <row r="16" spans="1:8" ht="4.9000000000000004" customHeight="1">
      <c r="A16" s="48"/>
      <c r="B16" s="107"/>
      <c r="C16" s="106"/>
      <c r="D16" s="106"/>
    </row>
    <row r="17" spans="1:4" ht="9" customHeight="1">
      <c r="A17" s="22" t="s">
        <v>62</v>
      </c>
      <c r="B17" s="105">
        <v>15</v>
      </c>
      <c r="C17" s="29">
        <v>9.4499999999999993</v>
      </c>
      <c r="D17" s="41">
        <v>3300</v>
      </c>
    </row>
    <row r="18" spans="1:4" ht="9" customHeight="1">
      <c r="A18" s="22" t="s">
        <v>61</v>
      </c>
      <c r="B18" s="105">
        <v>3</v>
      </c>
      <c r="C18" s="104">
        <v>0.50480000000000003</v>
      </c>
      <c r="D18" s="103">
        <v>227</v>
      </c>
    </row>
    <row r="19" spans="1:4" ht="5.15" customHeight="1" thickBot="1">
      <c r="A19" s="24"/>
      <c r="B19" s="23"/>
      <c r="C19" s="23"/>
      <c r="D19" s="23"/>
    </row>
    <row r="20" spans="1:4" ht="31.5" customHeight="1" thickTop="1">
      <c r="A20" s="394" t="s">
        <v>180</v>
      </c>
      <c r="B20" s="394"/>
      <c r="C20" s="394"/>
      <c r="D20" s="394"/>
    </row>
    <row r="65" ht="12.75" customHeight="1"/>
    <row r="138" s="17" customFormat="1"/>
    <row r="154" s="17" customFormat="1"/>
    <row r="163" s="17" customFormat="1"/>
    <row r="164" s="17" customFormat="1"/>
    <row r="165" s="17" customFormat="1" ht="23.25" customHeight="1"/>
    <row r="198" spans="2:4">
      <c r="C198" s="17"/>
      <c r="D198" s="17"/>
    </row>
    <row r="199" spans="2:4">
      <c r="C199" s="17"/>
      <c r="D199" s="17"/>
    </row>
    <row r="200" spans="2:4">
      <c r="C200" s="17"/>
      <c r="D200" s="17"/>
    </row>
    <row r="201" spans="2:4">
      <c r="C201" s="17"/>
      <c r="D201" s="17"/>
    </row>
    <row r="202" spans="2:4">
      <c r="C202" s="17"/>
      <c r="D202" s="17"/>
    </row>
    <row r="203" spans="2:4">
      <c r="B203" s="101"/>
      <c r="C203" s="17"/>
      <c r="D203" s="17"/>
    </row>
    <row r="204" spans="2:4">
      <c r="B204" s="102"/>
      <c r="C204" s="17"/>
      <c r="D204" s="17"/>
    </row>
    <row r="205" spans="2:4">
      <c r="B205" s="101"/>
      <c r="C205" s="17"/>
      <c r="D205" s="17"/>
    </row>
    <row r="206" spans="2:4">
      <c r="B206" s="101"/>
      <c r="C206" s="17"/>
      <c r="D206" s="17"/>
    </row>
    <row r="207" spans="2:4">
      <c r="B207" s="101"/>
      <c r="C207" s="17"/>
      <c r="D207" s="17"/>
    </row>
    <row r="208" spans="2:4">
      <c r="B208" s="101"/>
      <c r="C208" s="17"/>
      <c r="D208" s="17"/>
    </row>
    <row r="209" spans="1:4">
      <c r="B209" s="101"/>
      <c r="C209" s="17"/>
      <c r="D209" s="17"/>
    </row>
    <row r="210" spans="1:4">
      <c r="B210" s="101"/>
      <c r="C210" s="17"/>
      <c r="D210" s="17"/>
    </row>
    <row r="211" spans="1:4">
      <c r="B211" s="101"/>
      <c r="C211" s="17"/>
      <c r="D211" s="17"/>
    </row>
    <row r="212" spans="1:4">
      <c r="B212" s="101"/>
      <c r="C212" s="17"/>
      <c r="D212" s="17"/>
    </row>
    <row r="213" spans="1:4">
      <c r="B213" s="101"/>
      <c r="C213" s="17"/>
      <c r="D213" s="17"/>
    </row>
    <row r="214" spans="1:4">
      <c r="B214" s="101"/>
      <c r="C214" s="17"/>
      <c r="D214" s="17"/>
    </row>
    <row r="215" spans="1:4">
      <c r="B215" s="101"/>
      <c r="C215" s="17"/>
      <c r="D215" s="17"/>
    </row>
    <row r="216" spans="1:4">
      <c r="A216" s="100"/>
      <c r="B216" s="101"/>
      <c r="C216" s="17"/>
      <c r="D216" s="17"/>
    </row>
    <row r="217" spans="1:4">
      <c r="A217" s="100"/>
      <c r="B217" s="101"/>
      <c r="C217" s="17"/>
      <c r="D217" s="17"/>
    </row>
    <row r="218" spans="1:4">
      <c r="A218" s="100"/>
      <c r="B218" s="101"/>
      <c r="C218" s="17"/>
      <c r="D218" s="17"/>
    </row>
    <row r="219" spans="1:4">
      <c r="A219" s="100"/>
      <c r="B219" s="101"/>
      <c r="C219" s="17"/>
      <c r="D219" s="17"/>
    </row>
    <row r="220" spans="1:4">
      <c r="A220" s="100"/>
      <c r="B220" s="101"/>
      <c r="C220" s="17"/>
      <c r="D220" s="17"/>
    </row>
    <row r="221" spans="1:4">
      <c r="A221" s="100"/>
      <c r="B221" s="101"/>
      <c r="C221" s="17"/>
      <c r="D221" s="17"/>
    </row>
    <row r="222" spans="1:4">
      <c r="A222" s="100"/>
      <c r="B222" s="101"/>
      <c r="C222" s="17"/>
      <c r="D222" s="17"/>
    </row>
    <row r="223" spans="1:4">
      <c r="A223" s="100"/>
      <c r="B223" s="101"/>
      <c r="C223" s="17"/>
      <c r="D223" s="17"/>
    </row>
    <row r="224" spans="1:4">
      <c r="A224" s="100"/>
      <c r="B224" s="101"/>
      <c r="C224" s="17"/>
      <c r="D224" s="17"/>
    </row>
    <row r="225" spans="1:4">
      <c r="A225" s="100"/>
      <c r="B225" s="101"/>
      <c r="C225" s="17"/>
      <c r="D225" s="17"/>
    </row>
    <row r="226" spans="1:4">
      <c r="A226" s="100"/>
      <c r="B226" s="101"/>
      <c r="C226" s="17"/>
      <c r="D226" s="17"/>
    </row>
    <row r="227" spans="1:4">
      <c r="A227" s="100"/>
      <c r="B227" s="101"/>
      <c r="C227" s="17"/>
      <c r="D227" s="17"/>
    </row>
    <row r="228" spans="1:4">
      <c r="A228" s="100"/>
      <c r="B228" s="101"/>
      <c r="C228" s="17"/>
      <c r="D228" s="17"/>
    </row>
    <row r="229" spans="1:4">
      <c r="A229" s="100"/>
      <c r="B229" s="101"/>
      <c r="C229" s="17"/>
      <c r="D229" s="17"/>
    </row>
    <row r="230" spans="1:4">
      <c r="A230" s="100"/>
      <c r="B230" s="101"/>
      <c r="C230" s="17"/>
      <c r="D230" s="17"/>
    </row>
    <row r="231" spans="1:4">
      <c r="A231" s="100"/>
      <c r="B231" s="101"/>
      <c r="C231" s="17"/>
      <c r="D231" s="17"/>
    </row>
    <row r="232" spans="1:4">
      <c r="A232" s="100"/>
      <c r="B232" s="101"/>
      <c r="C232" s="17"/>
      <c r="D232" s="17"/>
    </row>
    <row r="233" spans="1:4">
      <c r="A233" s="100"/>
      <c r="B233" s="101"/>
      <c r="C233" s="17"/>
      <c r="D233" s="17"/>
    </row>
    <row r="234" spans="1:4">
      <c r="A234" s="100"/>
      <c r="B234" s="101"/>
      <c r="C234" s="17"/>
      <c r="D234" s="17"/>
    </row>
    <row r="235" spans="1:4">
      <c r="A235" s="100"/>
      <c r="B235" s="101"/>
      <c r="C235" s="17"/>
      <c r="D235" s="17"/>
    </row>
    <row r="236" spans="1:4">
      <c r="A236" s="100"/>
      <c r="B236" s="101"/>
      <c r="C236" s="17"/>
      <c r="D236" s="17"/>
    </row>
    <row r="237" spans="1:4">
      <c r="A237" s="100"/>
      <c r="B237" s="101"/>
      <c r="C237" s="17"/>
      <c r="D237" s="17"/>
    </row>
    <row r="238" spans="1:4">
      <c r="A238" s="100"/>
      <c r="B238" s="101"/>
      <c r="C238" s="17"/>
      <c r="D238" s="17"/>
    </row>
    <row r="239" spans="1:4">
      <c r="A239" s="100"/>
      <c r="B239" s="101"/>
      <c r="C239" s="17"/>
      <c r="D239" s="17"/>
    </row>
    <row r="240" spans="1:4">
      <c r="A240" s="100"/>
      <c r="B240" s="101"/>
      <c r="C240" s="17"/>
      <c r="D240" s="17"/>
    </row>
    <row r="241" spans="1:4">
      <c r="A241" s="100"/>
      <c r="B241" s="101"/>
      <c r="C241" s="17"/>
      <c r="D241" s="17"/>
    </row>
    <row r="242" spans="1:4">
      <c r="A242" s="100"/>
      <c r="B242" s="101"/>
      <c r="C242" s="17"/>
      <c r="D242" s="17"/>
    </row>
    <row r="243" spans="1:4">
      <c r="A243" s="100"/>
      <c r="B243" s="101"/>
      <c r="C243" s="17"/>
      <c r="D243" s="17"/>
    </row>
    <row r="244" spans="1:4">
      <c r="A244" s="100"/>
      <c r="B244" s="101"/>
      <c r="C244" s="17"/>
      <c r="D244" s="17"/>
    </row>
    <row r="245" spans="1:4">
      <c r="A245" s="100"/>
      <c r="B245" s="101"/>
      <c r="C245" s="17"/>
      <c r="D245" s="17"/>
    </row>
    <row r="246" spans="1:4">
      <c r="A246" s="100"/>
      <c r="B246" s="101"/>
      <c r="C246" s="17"/>
      <c r="D246" s="17"/>
    </row>
    <row r="247" spans="1:4">
      <c r="A247" s="100"/>
      <c r="B247" s="101"/>
      <c r="C247" s="17"/>
      <c r="D247" s="17"/>
    </row>
    <row r="248" spans="1:4">
      <c r="A248" s="100"/>
      <c r="B248" s="101"/>
      <c r="C248" s="17"/>
      <c r="D248" s="17"/>
    </row>
    <row r="249" spans="1:4">
      <c r="A249" s="100"/>
      <c r="B249" s="101"/>
      <c r="C249" s="17"/>
      <c r="D249" s="17"/>
    </row>
    <row r="250" spans="1:4">
      <c r="A250" s="100"/>
      <c r="B250" s="101"/>
      <c r="C250" s="17"/>
      <c r="D250" s="17"/>
    </row>
    <row r="251" spans="1:4">
      <c r="A251" s="100"/>
      <c r="B251" s="101"/>
      <c r="C251" s="17"/>
      <c r="D251" s="17"/>
    </row>
    <row r="252" spans="1:4">
      <c r="A252" s="100"/>
      <c r="B252" s="101"/>
      <c r="C252" s="17"/>
      <c r="D252" s="17"/>
    </row>
    <row r="253" spans="1:4">
      <c r="A253" s="100"/>
      <c r="B253" s="101"/>
      <c r="C253" s="17"/>
      <c r="D253" s="17"/>
    </row>
    <row r="254" spans="1:4">
      <c r="A254" s="100"/>
      <c r="C254" s="17"/>
      <c r="D254" s="17"/>
    </row>
    <row r="255" spans="1:4">
      <c r="A255" s="100"/>
      <c r="C255" s="17"/>
      <c r="D255" s="17"/>
    </row>
    <row r="256" spans="1:4">
      <c r="A256" s="100"/>
      <c r="C256" s="17"/>
      <c r="D256" s="17"/>
    </row>
    <row r="257" spans="1:4">
      <c r="A257" s="100"/>
      <c r="C257" s="17"/>
      <c r="D257" s="17"/>
    </row>
    <row r="258" spans="1:4">
      <c r="A258" s="100"/>
      <c r="C258" s="17"/>
      <c r="D258" s="17"/>
    </row>
    <row r="259" spans="1:4">
      <c r="A259" s="100"/>
      <c r="C259" s="17"/>
      <c r="D259" s="17"/>
    </row>
    <row r="260" spans="1:4">
      <c r="A260" s="100"/>
      <c r="C260" s="17"/>
      <c r="D260" s="17"/>
    </row>
    <row r="261" spans="1:4">
      <c r="A261" s="100"/>
      <c r="C261" s="17"/>
      <c r="D261" s="17"/>
    </row>
    <row r="262" spans="1:4">
      <c r="A262" s="100"/>
      <c r="C262" s="17"/>
      <c r="D262" s="17"/>
    </row>
    <row r="263" spans="1:4">
      <c r="A263" s="100"/>
      <c r="C263" s="17"/>
      <c r="D263" s="17"/>
    </row>
    <row r="264" spans="1:4">
      <c r="A264" s="100"/>
      <c r="C264" s="17"/>
      <c r="D264" s="17"/>
    </row>
    <row r="265" spans="1:4">
      <c r="C265" s="17"/>
      <c r="D265" s="17"/>
    </row>
    <row r="266" spans="1:4">
      <c r="C266" s="17"/>
      <c r="D266" s="17"/>
    </row>
    <row r="267" spans="1:4">
      <c r="C267" s="17"/>
      <c r="D267" s="17"/>
    </row>
    <row r="268" spans="1:4">
      <c r="C268" s="17"/>
      <c r="D268" s="17"/>
    </row>
    <row r="269" spans="1:4">
      <c r="C269" s="17"/>
      <c r="D269" s="17"/>
    </row>
    <row r="270" spans="1:4">
      <c r="C270" s="17"/>
      <c r="D270" s="17"/>
    </row>
    <row r="271" spans="1:4">
      <c r="C271" s="17"/>
      <c r="D271" s="17"/>
    </row>
    <row r="272" spans="1:4">
      <c r="C272" s="17"/>
      <c r="D272" s="17"/>
    </row>
    <row r="273" s="17" customFormat="1"/>
    <row r="274" s="17" customFormat="1"/>
    <row r="275" s="17" customFormat="1"/>
    <row r="276" s="17" customFormat="1"/>
    <row r="277" s="17" customFormat="1"/>
    <row r="278" s="17" customFormat="1"/>
    <row r="279" s="17" customFormat="1"/>
    <row r="280" s="17" customFormat="1"/>
    <row r="281" s="17" customFormat="1"/>
    <row r="282" s="17" customFormat="1"/>
    <row r="283" s="17" customFormat="1"/>
    <row r="284" s="17" customFormat="1"/>
    <row r="285" s="17" customFormat="1"/>
    <row r="286" s="17" customFormat="1"/>
    <row r="287" s="17" customFormat="1"/>
    <row r="288" s="17" customFormat="1"/>
    <row r="289" s="17" customFormat="1"/>
    <row r="290" s="17" customFormat="1"/>
    <row r="291" s="17" customFormat="1"/>
  </sheetData>
  <mergeCells count="6">
    <mergeCell ref="A20:D20"/>
    <mergeCell ref="A1:D1"/>
    <mergeCell ref="A3:A4"/>
    <mergeCell ref="B3:B4"/>
    <mergeCell ref="C3:C4"/>
    <mergeCell ref="D3:D4"/>
  </mergeCells>
  <hyperlinks>
    <hyperlink ref="F1" location="' Indice'!A1" display="&lt;&lt;" xr:uid="{00000000-0004-0000-2600-000000000000}"/>
  </hyperlinks>
  <pageMargins left="0.59055118110236227" right="0.59055118110236227" top="0.78740157480314965" bottom="0.78740157480314965" header="0" footer="0"/>
  <pageSetup paperSize="9" orientation="portrait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0"/>
    <pageSetUpPr fitToPage="1"/>
  </sheetPr>
  <dimension ref="A1:N43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18.81640625" style="18" customWidth="1"/>
    <col min="2" max="2" width="9.1796875" style="18" customWidth="1"/>
    <col min="3" max="3" width="9.453125" style="18" customWidth="1"/>
    <col min="4" max="4" width="8.453125" style="18" customWidth="1"/>
    <col min="5" max="5" width="8.26953125" style="18" customWidth="1"/>
    <col min="6" max="8" width="8.54296875" style="18" customWidth="1"/>
    <col min="9" max="10" width="8.26953125" style="18" customWidth="1"/>
    <col min="11" max="12" width="7.54296875" style="18" customWidth="1"/>
    <col min="13" max="13" width="1" style="17" customWidth="1"/>
    <col min="14" max="14" width="7" style="17" customWidth="1"/>
    <col min="15" max="16384" width="8" style="18"/>
  </cols>
  <sheetData>
    <row r="1" spans="1:14" s="112" customFormat="1" ht="21.75" customHeight="1">
      <c r="A1" s="285" t="s">
        <v>414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44"/>
      <c r="N1" s="45" t="s">
        <v>58</v>
      </c>
    </row>
    <row r="2" spans="1:14" s="17" customFormat="1" ht="16.5" customHeight="1">
      <c r="A2" s="19">
        <v>2023</v>
      </c>
      <c r="L2" s="43" t="s">
        <v>90</v>
      </c>
    </row>
    <row r="3" spans="1:14" s="17" customFormat="1" ht="21.75" customHeight="1">
      <c r="A3" s="221" t="s">
        <v>132</v>
      </c>
      <c r="B3" s="221" t="s">
        <v>42</v>
      </c>
      <c r="C3" s="221" t="s">
        <v>146</v>
      </c>
      <c r="D3" s="220" t="s">
        <v>67</v>
      </c>
      <c r="E3" s="221" t="s">
        <v>66</v>
      </c>
      <c r="F3" s="221" t="s">
        <v>345</v>
      </c>
      <c r="G3" s="221" t="s">
        <v>340</v>
      </c>
      <c r="H3" s="221" t="s">
        <v>341</v>
      </c>
      <c r="I3" s="221" t="s">
        <v>64</v>
      </c>
      <c r="J3" s="221" t="s">
        <v>63</v>
      </c>
      <c r="K3" s="221" t="s">
        <v>145</v>
      </c>
      <c r="L3" s="222" t="s">
        <v>144</v>
      </c>
    </row>
    <row r="4" spans="1:14" s="17" customFormat="1" ht="4.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4" s="17" customFormat="1" ht="9" customHeight="1">
      <c r="A5" s="28" t="s">
        <v>139</v>
      </c>
      <c r="B5" s="120">
        <v>2105453</v>
      </c>
      <c r="C5" s="120">
        <v>2084869</v>
      </c>
      <c r="D5" s="120">
        <v>359547</v>
      </c>
      <c r="E5" s="120">
        <v>329738</v>
      </c>
      <c r="F5" s="120">
        <v>192215</v>
      </c>
      <c r="G5" s="120">
        <v>108756</v>
      </c>
      <c r="H5" s="120">
        <v>227130</v>
      </c>
      <c r="I5" s="120">
        <v>350080</v>
      </c>
      <c r="J5" s="120">
        <v>517403</v>
      </c>
      <c r="K5" s="120">
        <v>15439</v>
      </c>
      <c r="L5" s="120">
        <v>5145</v>
      </c>
    </row>
    <row r="6" spans="1:14" s="17" customFormat="1" ht="4.9000000000000004" customHeight="1">
      <c r="A6" s="28"/>
      <c r="B6" s="120"/>
      <c r="C6" s="120"/>
      <c r="D6" s="120"/>
      <c r="E6" s="120"/>
      <c r="F6" s="120"/>
      <c r="G6" s="120"/>
      <c r="H6" s="120"/>
      <c r="I6" s="120"/>
      <c r="J6" s="120"/>
      <c r="K6" s="122"/>
      <c r="L6" s="122"/>
    </row>
    <row r="7" spans="1:14" s="17" customFormat="1" ht="9" customHeight="1">
      <c r="A7" s="22" t="s">
        <v>69</v>
      </c>
      <c r="B7" s="120">
        <v>1141473</v>
      </c>
      <c r="C7" s="120">
        <v>1128336</v>
      </c>
      <c r="D7" s="120">
        <v>181302</v>
      </c>
      <c r="E7" s="120">
        <v>214154</v>
      </c>
      <c r="F7" s="120">
        <v>114933</v>
      </c>
      <c r="G7" s="120">
        <v>33230</v>
      </c>
      <c r="H7" s="120">
        <v>192273</v>
      </c>
      <c r="I7" s="120">
        <v>218110</v>
      </c>
      <c r="J7" s="120">
        <v>174334</v>
      </c>
      <c r="K7" s="120">
        <v>11261</v>
      </c>
      <c r="L7" s="120">
        <v>1876</v>
      </c>
    </row>
    <row r="8" spans="1:14" s="17" customFormat="1" ht="9" customHeight="1">
      <c r="A8" s="22" t="s">
        <v>131</v>
      </c>
      <c r="B8" s="120">
        <v>963980</v>
      </c>
      <c r="C8" s="120">
        <v>956533</v>
      </c>
      <c r="D8" s="120">
        <v>178245</v>
      </c>
      <c r="E8" s="120">
        <v>115584</v>
      </c>
      <c r="F8" s="120">
        <v>77282</v>
      </c>
      <c r="G8" s="120">
        <v>75526</v>
      </c>
      <c r="H8" s="120">
        <v>34857</v>
      </c>
      <c r="I8" s="120">
        <v>131970</v>
      </c>
      <c r="J8" s="120">
        <v>343069</v>
      </c>
      <c r="K8" s="120">
        <v>4178</v>
      </c>
      <c r="L8" s="120">
        <v>3269</v>
      </c>
    </row>
    <row r="9" spans="1:14" s="17" customFormat="1" ht="4.9000000000000004" customHeight="1">
      <c r="A9" s="22"/>
      <c r="B9" s="120"/>
      <c r="C9" s="120"/>
      <c r="D9" s="120"/>
      <c r="E9" s="120"/>
      <c r="F9" s="120"/>
      <c r="G9" s="120"/>
      <c r="H9" s="120"/>
      <c r="I9" s="120"/>
      <c r="J9" s="120"/>
      <c r="K9" s="122"/>
      <c r="L9" s="122"/>
    </row>
    <row r="10" spans="1:14" s="17" customFormat="1" ht="10" customHeight="1">
      <c r="A10" s="58" t="s">
        <v>130</v>
      </c>
      <c r="B10" s="120">
        <v>924181</v>
      </c>
      <c r="C10" s="120">
        <v>917161</v>
      </c>
      <c r="D10" s="120">
        <v>171249</v>
      </c>
      <c r="E10" s="120">
        <v>111497</v>
      </c>
      <c r="F10" s="120">
        <v>72960</v>
      </c>
      <c r="G10" s="120">
        <v>70726</v>
      </c>
      <c r="H10" s="120">
        <v>32585</v>
      </c>
      <c r="I10" s="120">
        <v>126379</v>
      </c>
      <c r="J10" s="120">
        <v>331765</v>
      </c>
      <c r="K10" s="120">
        <v>3951</v>
      </c>
      <c r="L10" s="120">
        <v>3069</v>
      </c>
    </row>
    <row r="11" spans="1:14" s="17" customFormat="1" ht="4.9000000000000004" customHeight="1">
      <c r="A11" s="58"/>
      <c r="B11" s="120"/>
      <c r="C11" s="120"/>
      <c r="D11" s="120"/>
      <c r="E11" s="120"/>
      <c r="F11" s="120"/>
      <c r="G11" s="120"/>
      <c r="H11" s="120"/>
      <c r="I11" s="120"/>
      <c r="J11" s="120"/>
      <c r="K11" s="121"/>
      <c r="L11" s="121"/>
    </row>
    <row r="12" spans="1:14" s="17" customFormat="1" ht="9" customHeight="1">
      <c r="A12" s="59" t="s">
        <v>191</v>
      </c>
      <c r="B12" s="111">
        <v>807010</v>
      </c>
      <c r="C12" s="111">
        <v>800641</v>
      </c>
      <c r="D12" s="111">
        <v>154636</v>
      </c>
      <c r="E12" s="111">
        <v>100417</v>
      </c>
      <c r="F12" s="111">
        <v>66191</v>
      </c>
      <c r="G12" s="111">
        <v>63662</v>
      </c>
      <c r="H12" s="111">
        <v>29484</v>
      </c>
      <c r="I12" s="111">
        <v>110882</v>
      </c>
      <c r="J12" s="111">
        <v>275369</v>
      </c>
      <c r="K12" s="111">
        <v>3589</v>
      </c>
      <c r="L12" s="111">
        <v>2780</v>
      </c>
    </row>
    <row r="13" spans="1:14" s="17" customFormat="1" ht="9" customHeight="1">
      <c r="A13" s="115" t="s">
        <v>128</v>
      </c>
      <c r="B13" s="111">
        <v>219710</v>
      </c>
      <c r="C13" s="111">
        <v>218103</v>
      </c>
      <c r="D13" s="111">
        <v>38710</v>
      </c>
      <c r="E13" s="111">
        <v>21002</v>
      </c>
      <c r="F13" s="111">
        <v>13400</v>
      </c>
      <c r="G13" s="111">
        <v>17137</v>
      </c>
      <c r="H13" s="111">
        <v>7988</v>
      </c>
      <c r="I13" s="111">
        <v>34393</v>
      </c>
      <c r="J13" s="111">
        <v>85473</v>
      </c>
      <c r="K13" s="111">
        <v>997</v>
      </c>
      <c r="L13" s="111">
        <v>610</v>
      </c>
    </row>
    <row r="14" spans="1:14" s="17" customFormat="1" ht="9" customHeight="1">
      <c r="A14" s="115" t="s">
        <v>127</v>
      </c>
      <c r="B14" s="111">
        <v>12272</v>
      </c>
      <c r="C14" s="111">
        <v>12098</v>
      </c>
      <c r="D14" s="111">
        <v>2152</v>
      </c>
      <c r="E14" s="111">
        <v>914</v>
      </c>
      <c r="F14" s="111">
        <v>770</v>
      </c>
      <c r="G14" s="111">
        <v>1179</v>
      </c>
      <c r="H14" s="111">
        <v>560</v>
      </c>
      <c r="I14" s="111">
        <v>1929</v>
      </c>
      <c r="J14" s="111">
        <v>4594</v>
      </c>
      <c r="K14" s="111">
        <v>94</v>
      </c>
      <c r="L14" s="111">
        <v>80</v>
      </c>
    </row>
    <row r="15" spans="1:14" s="17" customFormat="1" ht="9" customHeight="1">
      <c r="A15" s="115" t="s">
        <v>126</v>
      </c>
      <c r="B15" s="111">
        <v>29826</v>
      </c>
      <c r="C15" s="111">
        <v>29431</v>
      </c>
      <c r="D15" s="111">
        <v>5099</v>
      </c>
      <c r="E15" s="111">
        <v>4313</v>
      </c>
      <c r="F15" s="111">
        <v>2164</v>
      </c>
      <c r="G15" s="111">
        <v>1820</v>
      </c>
      <c r="H15" s="111">
        <v>971</v>
      </c>
      <c r="I15" s="111">
        <v>4604</v>
      </c>
      <c r="J15" s="111">
        <v>10460</v>
      </c>
      <c r="K15" s="111">
        <v>256</v>
      </c>
      <c r="L15" s="111">
        <v>139</v>
      </c>
    </row>
    <row r="16" spans="1:14" s="17" customFormat="1" ht="9" customHeight="1">
      <c r="A16" s="115" t="s">
        <v>124</v>
      </c>
      <c r="B16" s="111">
        <v>4999</v>
      </c>
      <c r="C16" s="111">
        <v>4980</v>
      </c>
      <c r="D16" s="111">
        <v>984</v>
      </c>
      <c r="E16" s="111">
        <v>510</v>
      </c>
      <c r="F16" s="111">
        <v>407</v>
      </c>
      <c r="G16" s="111">
        <v>389</v>
      </c>
      <c r="H16" s="111">
        <v>179</v>
      </c>
      <c r="I16" s="111">
        <v>728</v>
      </c>
      <c r="J16" s="111">
        <v>1783</v>
      </c>
      <c r="K16" s="111">
        <v>5</v>
      </c>
      <c r="L16" s="111">
        <v>14</v>
      </c>
    </row>
    <row r="17" spans="1:12" s="17" customFormat="1" ht="9" customHeight="1">
      <c r="A17" s="115" t="s">
        <v>123</v>
      </c>
      <c r="B17" s="111">
        <v>180960</v>
      </c>
      <c r="C17" s="111">
        <v>180475</v>
      </c>
      <c r="D17" s="111">
        <v>39027</v>
      </c>
      <c r="E17" s="111">
        <v>23496</v>
      </c>
      <c r="F17" s="111">
        <v>19319</v>
      </c>
      <c r="G17" s="111">
        <v>15655</v>
      </c>
      <c r="H17" s="111">
        <v>7468</v>
      </c>
      <c r="I17" s="111">
        <v>17669</v>
      </c>
      <c r="J17" s="111">
        <v>57841</v>
      </c>
      <c r="K17" s="111">
        <v>370</v>
      </c>
      <c r="L17" s="111">
        <v>115</v>
      </c>
    </row>
    <row r="18" spans="1:12" s="17" customFormat="1" ht="9" customHeight="1">
      <c r="A18" s="115" t="s">
        <v>122</v>
      </c>
      <c r="B18" s="111">
        <v>2617</v>
      </c>
      <c r="C18" s="111">
        <v>2609</v>
      </c>
      <c r="D18" s="111">
        <v>300</v>
      </c>
      <c r="E18" s="111">
        <v>209</v>
      </c>
      <c r="F18" s="111">
        <v>124</v>
      </c>
      <c r="G18" s="111">
        <v>236</v>
      </c>
      <c r="H18" s="111">
        <v>77</v>
      </c>
      <c r="I18" s="111">
        <v>470</v>
      </c>
      <c r="J18" s="111">
        <v>1193</v>
      </c>
      <c r="K18" s="111">
        <v>2</v>
      </c>
      <c r="L18" s="111">
        <v>6</v>
      </c>
    </row>
    <row r="19" spans="1:12" s="17" customFormat="1" ht="9" customHeight="1">
      <c r="A19" s="115" t="s">
        <v>121</v>
      </c>
      <c r="B19" s="111">
        <v>176670</v>
      </c>
      <c r="C19" s="111">
        <v>175319</v>
      </c>
      <c r="D19" s="111">
        <v>38074</v>
      </c>
      <c r="E19" s="111">
        <v>24982</v>
      </c>
      <c r="F19" s="111">
        <v>16433</v>
      </c>
      <c r="G19" s="111">
        <v>12687</v>
      </c>
      <c r="H19" s="111">
        <v>6728</v>
      </c>
      <c r="I19" s="111">
        <v>19474</v>
      </c>
      <c r="J19" s="111">
        <v>56941</v>
      </c>
      <c r="K19" s="111">
        <v>1068</v>
      </c>
      <c r="L19" s="111">
        <v>283</v>
      </c>
    </row>
    <row r="20" spans="1:12" s="17" customFormat="1" ht="9" customHeight="1">
      <c r="A20" s="115" t="s">
        <v>120</v>
      </c>
      <c r="B20" s="111">
        <v>10856</v>
      </c>
      <c r="C20" s="111">
        <v>10827</v>
      </c>
      <c r="D20" s="111">
        <v>1467</v>
      </c>
      <c r="E20" s="111">
        <v>1296</v>
      </c>
      <c r="F20" s="111">
        <v>935</v>
      </c>
      <c r="G20" s="111">
        <v>644</v>
      </c>
      <c r="H20" s="111">
        <v>198</v>
      </c>
      <c r="I20" s="111">
        <v>1596</v>
      </c>
      <c r="J20" s="111">
        <v>4691</v>
      </c>
      <c r="K20" s="111">
        <v>10</v>
      </c>
      <c r="L20" s="111">
        <v>19</v>
      </c>
    </row>
    <row r="21" spans="1:12" s="17" customFormat="1" ht="9" customHeight="1">
      <c r="A21" s="115" t="s">
        <v>119</v>
      </c>
      <c r="B21" s="111">
        <v>33268</v>
      </c>
      <c r="C21" s="111">
        <v>32887</v>
      </c>
      <c r="D21" s="111">
        <v>4922</v>
      </c>
      <c r="E21" s="111">
        <v>3647</v>
      </c>
      <c r="F21" s="111">
        <v>2707</v>
      </c>
      <c r="G21" s="111">
        <v>4685</v>
      </c>
      <c r="H21" s="111">
        <v>1331</v>
      </c>
      <c r="I21" s="111">
        <v>5585</v>
      </c>
      <c r="J21" s="111">
        <v>10010</v>
      </c>
      <c r="K21" s="111">
        <v>281</v>
      </c>
      <c r="L21" s="111">
        <v>100</v>
      </c>
    </row>
    <row r="22" spans="1:12" s="17" customFormat="1" ht="9" customHeight="1">
      <c r="A22" s="115" t="s">
        <v>118</v>
      </c>
      <c r="B22" s="111">
        <v>105725</v>
      </c>
      <c r="C22" s="111">
        <v>105129</v>
      </c>
      <c r="D22" s="111">
        <v>19088</v>
      </c>
      <c r="E22" s="111">
        <v>17205</v>
      </c>
      <c r="F22" s="111">
        <v>7297</v>
      </c>
      <c r="G22" s="111">
        <v>5834</v>
      </c>
      <c r="H22" s="111">
        <v>2438</v>
      </c>
      <c r="I22" s="111">
        <v>19962</v>
      </c>
      <c r="J22" s="111">
        <v>33305</v>
      </c>
      <c r="K22" s="111">
        <v>422</v>
      </c>
      <c r="L22" s="111">
        <v>174</v>
      </c>
    </row>
    <row r="23" spans="1:12" s="17" customFormat="1" ht="9" customHeight="1">
      <c r="A23" s="115" t="s">
        <v>117</v>
      </c>
      <c r="B23" s="111">
        <v>8349</v>
      </c>
      <c r="C23" s="111">
        <v>8038</v>
      </c>
      <c r="D23" s="111">
        <v>1234</v>
      </c>
      <c r="E23" s="111">
        <v>649</v>
      </c>
      <c r="F23" s="111">
        <v>1093</v>
      </c>
      <c r="G23" s="111">
        <v>1022</v>
      </c>
      <c r="H23" s="111">
        <v>473</v>
      </c>
      <c r="I23" s="111">
        <v>1118</v>
      </c>
      <c r="J23" s="111">
        <v>2449</v>
      </c>
      <c r="K23" s="111">
        <v>30</v>
      </c>
      <c r="L23" s="111">
        <v>281</v>
      </c>
    </row>
    <row r="24" spans="1:12" s="17" customFormat="1" ht="9" customHeight="1">
      <c r="A24" s="115" t="s">
        <v>114</v>
      </c>
      <c r="B24" s="111">
        <v>4852</v>
      </c>
      <c r="C24" s="111">
        <v>4830</v>
      </c>
      <c r="D24" s="111">
        <v>624</v>
      </c>
      <c r="E24" s="111">
        <v>344</v>
      </c>
      <c r="F24" s="111">
        <v>287</v>
      </c>
      <c r="G24" s="111">
        <v>437</v>
      </c>
      <c r="H24" s="111">
        <v>172</v>
      </c>
      <c r="I24" s="111">
        <v>820</v>
      </c>
      <c r="J24" s="111">
        <v>2146</v>
      </c>
      <c r="K24" s="111">
        <v>5</v>
      </c>
      <c r="L24" s="111">
        <v>17</v>
      </c>
    </row>
    <row r="25" spans="1:12" s="17" customFormat="1" ht="9" customHeight="1">
      <c r="A25" s="115" t="s">
        <v>113</v>
      </c>
      <c r="B25" s="111">
        <v>16906</v>
      </c>
      <c r="C25" s="111">
        <v>15915</v>
      </c>
      <c r="D25" s="111">
        <v>2955</v>
      </c>
      <c r="E25" s="111">
        <v>1850</v>
      </c>
      <c r="F25" s="111">
        <v>1255</v>
      </c>
      <c r="G25" s="111">
        <v>1937</v>
      </c>
      <c r="H25" s="111">
        <v>901</v>
      </c>
      <c r="I25" s="111">
        <v>2534</v>
      </c>
      <c r="J25" s="111">
        <v>4483</v>
      </c>
      <c r="K25" s="111">
        <v>49</v>
      </c>
      <c r="L25" s="111">
        <v>942</v>
      </c>
    </row>
    <row r="26" spans="1:12" s="17" customFormat="1" ht="9" customHeight="1">
      <c r="A26" s="59" t="s">
        <v>116</v>
      </c>
      <c r="B26" s="111">
        <v>72707</v>
      </c>
      <c r="C26" s="111">
        <v>72487</v>
      </c>
      <c r="D26" s="111">
        <v>9094</v>
      </c>
      <c r="E26" s="111">
        <v>6454</v>
      </c>
      <c r="F26" s="111">
        <v>3439</v>
      </c>
      <c r="G26" s="111">
        <v>3148</v>
      </c>
      <c r="H26" s="111">
        <v>1279</v>
      </c>
      <c r="I26" s="111">
        <v>8638</v>
      </c>
      <c r="J26" s="111">
        <v>40435</v>
      </c>
      <c r="K26" s="111">
        <v>136</v>
      </c>
      <c r="L26" s="111">
        <v>84</v>
      </c>
    </row>
    <row r="27" spans="1:12" s="17" customFormat="1" ht="9" customHeight="1">
      <c r="A27" s="59" t="s">
        <v>190</v>
      </c>
      <c r="B27" s="111">
        <v>38270</v>
      </c>
      <c r="C27" s="111">
        <v>37967</v>
      </c>
      <c r="D27" s="111">
        <v>6622</v>
      </c>
      <c r="E27" s="111">
        <v>3907</v>
      </c>
      <c r="F27" s="111">
        <v>2648</v>
      </c>
      <c r="G27" s="111">
        <v>3206</v>
      </c>
      <c r="H27" s="111">
        <v>1514</v>
      </c>
      <c r="I27" s="111">
        <v>6062</v>
      </c>
      <c r="J27" s="111">
        <v>14008</v>
      </c>
      <c r="K27" s="111">
        <v>194</v>
      </c>
      <c r="L27" s="111">
        <v>109</v>
      </c>
    </row>
    <row r="28" spans="1:12" s="17" customFormat="1" ht="9" customHeight="1">
      <c r="A28" s="59" t="s">
        <v>189</v>
      </c>
      <c r="B28" s="111">
        <v>6194</v>
      </c>
      <c r="C28" s="111">
        <v>6066</v>
      </c>
      <c r="D28" s="111">
        <v>897</v>
      </c>
      <c r="E28" s="111">
        <v>719</v>
      </c>
      <c r="F28" s="111">
        <v>682</v>
      </c>
      <c r="G28" s="111">
        <v>710</v>
      </c>
      <c r="H28" s="111">
        <v>308</v>
      </c>
      <c r="I28" s="111">
        <v>797</v>
      </c>
      <c r="J28" s="111">
        <v>1953</v>
      </c>
      <c r="K28" s="111">
        <v>32</v>
      </c>
      <c r="L28" s="111">
        <v>96</v>
      </c>
    </row>
    <row r="29" spans="1:12" s="17" customFormat="1" ht="4.9000000000000004" customHeight="1">
      <c r="A29" s="162"/>
      <c r="B29" s="111"/>
      <c r="C29" s="111"/>
      <c r="D29" s="111"/>
      <c r="E29" s="111"/>
      <c r="F29" s="111"/>
      <c r="G29" s="111"/>
      <c r="H29" s="111"/>
      <c r="I29" s="111"/>
      <c r="J29" s="111"/>
      <c r="K29" s="121"/>
      <c r="L29" s="121"/>
    </row>
    <row r="30" spans="1:12" s="17" customFormat="1" ht="9" customHeight="1">
      <c r="A30" s="58" t="s">
        <v>108</v>
      </c>
      <c r="B30" s="120">
        <v>2071</v>
      </c>
      <c r="C30" s="120">
        <v>2061</v>
      </c>
      <c r="D30" s="120">
        <v>326</v>
      </c>
      <c r="E30" s="120">
        <v>153</v>
      </c>
      <c r="F30" s="120">
        <v>172</v>
      </c>
      <c r="G30" s="120">
        <v>257</v>
      </c>
      <c r="H30" s="120">
        <v>116</v>
      </c>
      <c r="I30" s="120">
        <v>277</v>
      </c>
      <c r="J30" s="120">
        <v>760</v>
      </c>
      <c r="K30" s="120">
        <v>1</v>
      </c>
      <c r="L30" s="120">
        <v>9</v>
      </c>
    </row>
    <row r="31" spans="1:12" s="17" customFormat="1" ht="4.9000000000000004" customHeight="1">
      <c r="A31" s="58"/>
      <c r="B31" s="120"/>
      <c r="C31" s="120"/>
      <c r="D31" s="120"/>
      <c r="E31" s="120"/>
      <c r="F31" s="120"/>
      <c r="G31" s="120"/>
      <c r="H31" s="120"/>
      <c r="I31" s="120"/>
      <c r="J31" s="120"/>
      <c r="K31" s="122"/>
      <c r="L31" s="122"/>
    </row>
    <row r="32" spans="1:12" s="17" customFormat="1" ht="9" customHeight="1">
      <c r="A32" s="58" t="s">
        <v>105</v>
      </c>
      <c r="B32" s="120">
        <v>29647</v>
      </c>
      <c r="C32" s="120">
        <v>29272</v>
      </c>
      <c r="D32" s="120">
        <v>5124</v>
      </c>
      <c r="E32" s="120">
        <v>3109</v>
      </c>
      <c r="F32" s="120">
        <v>3175</v>
      </c>
      <c r="G32" s="120">
        <v>3352</v>
      </c>
      <c r="H32" s="120">
        <v>1682</v>
      </c>
      <c r="I32" s="120">
        <v>4112</v>
      </c>
      <c r="J32" s="120">
        <v>8718</v>
      </c>
      <c r="K32" s="120">
        <v>208</v>
      </c>
      <c r="L32" s="120">
        <v>167</v>
      </c>
    </row>
    <row r="33" spans="1:13" s="17" customFormat="1" ht="4.9000000000000004" customHeight="1">
      <c r="A33" s="58"/>
      <c r="B33" s="120"/>
      <c r="C33" s="120"/>
      <c r="D33" s="120"/>
      <c r="E33" s="120"/>
      <c r="F33" s="120"/>
      <c r="G33" s="120"/>
      <c r="H33" s="120"/>
      <c r="I33" s="120"/>
      <c r="J33" s="120"/>
      <c r="K33" s="121"/>
      <c r="L33" s="121"/>
    </row>
    <row r="34" spans="1:13" s="17" customFormat="1" ht="9" customHeight="1">
      <c r="A34" s="115" t="s">
        <v>188</v>
      </c>
      <c r="B34" s="111">
        <v>16324</v>
      </c>
      <c r="C34" s="111">
        <v>16290</v>
      </c>
      <c r="D34" s="111">
        <v>2489</v>
      </c>
      <c r="E34" s="111">
        <v>1851</v>
      </c>
      <c r="F34" s="111">
        <v>1684</v>
      </c>
      <c r="G34" s="111">
        <v>1829</v>
      </c>
      <c r="H34" s="111">
        <v>1036</v>
      </c>
      <c r="I34" s="111">
        <v>2295</v>
      </c>
      <c r="J34" s="111">
        <v>5106</v>
      </c>
      <c r="K34" s="111">
        <v>24</v>
      </c>
      <c r="L34" s="111">
        <v>10</v>
      </c>
    </row>
    <row r="35" spans="1:13" s="17" customFormat="1" ht="9" customHeight="1">
      <c r="A35" s="115" t="s">
        <v>187</v>
      </c>
      <c r="B35" s="111">
        <v>3862</v>
      </c>
      <c r="C35" s="111">
        <v>3762</v>
      </c>
      <c r="D35" s="111">
        <v>585</v>
      </c>
      <c r="E35" s="111">
        <v>360</v>
      </c>
      <c r="F35" s="111">
        <v>364</v>
      </c>
      <c r="G35" s="111">
        <v>418</v>
      </c>
      <c r="H35" s="111">
        <v>203</v>
      </c>
      <c r="I35" s="111">
        <v>815</v>
      </c>
      <c r="J35" s="111">
        <v>1017</v>
      </c>
      <c r="K35" s="111">
        <v>70</v>
      </c>
      <c r="L35" s="111">
        <v>30</v>
      </c>
      <c r="M35" s="20"/>
    </row>
    <row r="36" spans="1:13" s="17" customFormat="1" ht="9" customHeight="1">
      <c r="A36" s="115" t="s">
        <v>186</v>
      </c>
      <c r="B36" s="111">
        <v>5009</v>
      </c>
      <c r="C36" s="111">
        <v>4792</v>
      </c>
      <c r="D36" s="111">
        <v>1247</v>
      </c>
      <c r="E36" s="111">
        <v>577</v>
      </c>
      <c r="F36" s="111">
        <v>708</v>
      </c>
      <c r="G36" s="111">
        <v>548</v>
      </c>
      <c r="H36" s="111">
        <v>200</v>
      </c>
      <c r="I36" s="111">
        <v>534</v>
      </c>
      <c r="J36" s="111">
        <v>978</v>
      </c>
      <c r="K36" s="111">
        <v>102</v>
      </c>
      <c r="L36" s="111">
        <v>115</v>
      </c>
      <c r="M36" s="20"/>
    </row>
    <row r="37" spans="1:13" s="17" customFormat="1" ht="9" customHeight="1">
      <c r="A37" s="115" t="s">
        <v>185</v>
      </c>
      <c r="B37" s="111">
        <v>4452</v>
      </c>
      <c r="C37" s="111">
        <v>4428</v>
      </c>
      <c r="D37" s="111">
        <v>803</v>
      </c>
      <c r="E37" s="111">
        <v>321</v>
      </c>
      <c r="F37" s="111">
        <v>419</v>
      </c>
      <c r="G37" s="111">
        <v>557</v>
      </c>
      <c r="H37" s="111">
        <v>243</v>
      </c>
      <c r="I37" s="111">
        <v>468</v>
      </c>
      <c r="J37" s="111">
        <v>1617</v>
      </c>
      <c r="K37" s="111">
        <v>12</v>
      </c>
      <c r="L37" s="111">
        <v>12</v>
      </c>
    </row>
    <row r="38" spans="1:13" s="17" customFormat="1" ht="4.9000000000000004" customHeight="1">
      <c r="A38" s="115"/>
      <c r="B38" s="111"/>
      <c r="C38" s="111"/>
      <c r="D38" s="111"/>
      <c r="E38" s="111"/>
      <c r="F38" s="111"/>
      <c r="G38" s="111"/>
      <c r="H38" s="111"/>
      <c r="I38" s="111"/>
      <c r="J38" s="111"/>
      <c r="K38" s="121"/>
      <c r="L38" s="121"/>
    </row>
    <row r="39" spans="1:13" s="17" customFormat="1" ht="9" customHeight="1">
      <c r="A39" s="58" t="s">
        <v>100</v>
      </c>
      <c r="B39" s="120">
        <v>3506</v>
      </c>
      <c r="C39" s="120">
        <v>3472</v>
      </c>
      <c r="D39" s="120">
        <v>657</v>
      </c>
      <c r="E39" s="120">
        <v>412</v>
      </c>
      <c r="F39" s="120">
        <v>518</v>
      </c>
      <c r="G39" s="120">
        <v>458</v>
      </c>
      <c r="H39" s="120">
        <v>253</v>
      </c>
      <c r="I39" s="120">
        <v>518</v>
      </c>
      <c r="J39" s="120">
        <v>656</v>
      </c>
      <c r="K39" s="120">
        <v>14</v>
      </c>
      <c r="L39" s="120">
        <v>20</v>
      </c>
    </row>
    <row r="40" spans="1:13" s="17" customFormat="1" ht="4.9000000000000004" customHeight="1">
      <c r="A40" s="58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</row>
    <row r="41" spans="1:13" s="17" customFormat="1" ht="9" customHeight="1">
      <c r="A41" s="58" t="s">
        <v>335</v>
      </c>
      <c r="B41" s="120">
        <v>4575</v>
      </c>
      <c r="C41" s="120">
        <v>4567</v>
      </c>
      <c r="D41" s="120">
        <v>889</v>
      </c>
      <c r="E41" s="120">
        <v>413</v>
      </c>
      <c r="F41" s="120">
        <v>457</v>
      </c>
      <c r="G41" s="120">
        <v>733</v>
      </c>
      <c r="H41" s="120">
        <v>221</v>
      </c>
      <c r="I41" s="120">
        <v>684</v>
      </c>
      <c r="J41" s="120">
        <v>1170</v>
      </c>
      <c r="K41" s="120">
        <v>4</v>
      </c>
      <c r="L41" s="120">
        <v>4</v>
      </c>
    </row>
    <row r="42" spans="1:13" s="17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</row>
    <row r="43" spans="1:13" s="17" customFormat="1" ht="12" customHeight="1" thickTop="1">
      <c r="A43" s="17" t="s">
        <v>184</v>
      </c>
      <c r="L43" s="113"/>
    </row>
  </sheetData>
  <mergeCells count="1">
    <mergeCell ref="A1:L1"/>
  </mergeCells>
  <hyperlinks>
    <hyperlink ref="N1" location="' Indice'!A1" display="&lt;&lt;" xr:uid="{00000000-0004-0000-2700-000000000000}"/>
  </hyperlinks>
  <pageMargins left="0.59055118110236227" right="0.59055118110236227" top="0.78740157480314965" bottom="0.78740157480314965" header="0" footer="0"/>
  <pageSetup paperSize="9" scale="8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0"/>
    <pageSetUpPr fitToPage="1"/>
  </sheetPr>
  <dimension ref="A1:N43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18.453125" style="18" customWidth="1"/>
    <col min="2" max="2" width="8.26953125" style="18" customWidth="1"/>
    <col min="3" max="12" width="8.81640625" style="18" customWidth="1"/>
    <col min="13" max="13" width="1" style="17" customWidth="1"/>
    <col min="14" max="14" width="7" style="17" customWidth="1"/>
    <col min="15" max="16384" width="8" style="18"/>
  </cols>
  <sheetData>
    <row r="1" spans="1:14" s="112" customFormat="1" ht="25.9" customHeight="1">
      <c r="A1" s="285" t="s">
        <v>415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44"/>
      <c r="N1" s="45" t="s">
        <v>58</v>
      </c>
    </row>
    <row r="2" spans="1:14" s="17" customFormat="1" ht="13.5" customHeight="1">
      <c r="A2" s="19">
        <v>2023</v>
      </c>
      <c r="L2" s="43" t="s">
        <v>90</v>
      </c>
    </row>
    <row r="3" spans="1:14" s="17" customFormat="1" ht="23.25" customHeight="1">
      <c r="A3" s="119" t="s">
        <v>132</v>
      </c>
      <c r="B3" s="221" t="s">
        <v>42</v>
      </c>
      <c r="C3" s="221" t="s">
        <v>146</v>
      </c>
      <c r="D3" s="220" t="s">
        <v>67</v>
      </c>
      <c r="E3" s="221" t="s">
        <v>66</v>
      </c>
      <c r="F3" s="221" t="s">
        <v>345</v>
      </c>
      <c r="G3" s="221" t="s">
        <v>340</v>
      </c>
      <c r="H3" s="221" t="s">
        <v>341</v>
      </c>
      <c r="I3" s="221" t="s">
        <v>64</v>
      </c>
      <c r="J3" s="221" t="s">
        <v>63</v>
      </c>
      <c r="K3" s="221" t="s">
        <v>145</v>
      </c>
      <c r="L3" s="222" t="s">
        <v>144</v>
      </c>
    </row>
    <row r="4" spans="1:14" s="17" customFormat="1" ht="5.2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4" s="17" customFormat="1" ht="9" customHeight="1">
      <c r="A5" s="28" t="s">
        <v>139</v>
      </c>
      <c r="B5" s="120">
        <v>7188459</v>
      </c>
      <c r="C5" s="120">
        <v>7130679</v>
      </c>
      <c r="D5" s="120">
        <v>1000045</v>
      </c>
      <c r="E5" s="120">
        <v>930265</v>
      </c>
      <c r="F5" s="120">
        <v>593541</v>
      </c>
      <c r="G5" s="120">
        <v>304539</v>
      </c>
      <c r="H5" s="120">
        <v>882862</v>
      </c>
      <c r="I5" s="120">
        <v>1190687</v>
      </c>
      <c r="J5" s="120">
        <v>2228740</v>
      </c>
      <c r="K5" s="120">
        <v>46299</v>
      </c>
      <c r="L5" s="120">
        <v>11481</v>
      </c>
    </row>
    <row r="6" spans="1:14" s="17" customFormat="1" ht="4.9000000000000004" customHeight="1">
      <c r="A6" s="28"/>
      <c r="B6" s="120"/>
      <c r="C6" s="120"/>
      <c r="D6" s="120"/>
      <c r="E6" s="120"/>
      <c r="F6" s="120"/>
      <c r="G6" s="120"/>
      <c r="H6" s="120"/>
      <c r="I6" s="120"/>
      <c r="J6" s="120"/>
      <c r="K6" s="122"/>
      <c r="L6" s="122"/>
    </row>
    <row r="7" spans="1:14" s="17" customFormat="1" ht="9" customHeight="1">
      <c r="A7" s="22" t="s">
        <v>69</v>
      </c>
      <c r="B7" s="120">
        <v>4238117</v>
      </c>
      <c r="C7" s="120">
        <v>4199382</v>
      </c>
      <c r="D7" s="120">
        <v>532647</v>
      </c>
      <c r="E7" s="120">
        <v>662813</v>
      </c>
      <c r="F7" s="120">
        <v>382229</v>
      </c>
      <c r="G7" s="120">
        <v>114083</v>
      </c>
      <c r="H7" s="120">
        <v>790205</v>
      </c>
      <c r="I7" s="120">
        <v>822979</v>
      </c>
      <c r="J7" s="120">
        <v>894426</v>
      </c>
      <c r="K7" s="120">
        <v>34725</v>
      </c>
      <c r="L7" s="120">
        <v>4010</v>
      </c>
    </row>
    <row r="8" spans="1:14" s="17" customFormat="1" ht="9" customHeight="1">
      <c r="A8" s="22" t="s">
        <v>131</v>
      </c>
      <c r="B8" s="120">
        <v>2950342</v>
      </c>
      <c r="C8" s="120">
        <v>2931297</v>
      </c>
      <c r="D8" s="120">
        <v>467398</v>
      </c>
      <c r="E8" s="120">
        <v>267452</v>
      </c>
      <c r="F8" s="120">
        <v>211312</v>
      </c>
      <c r="G8" s="120">
        <v>190456</v>
      </c>
      <c r="H8" s="120">
        <v>92657</v>
      </c>
      <c r="I8" s="120">
        <v>367708</v>
      </c>
      <c r="J8" s="120">
        <v>1334314</v>
      </c>
      <c r="K8" s="120">
        <v>11574</v>
      </c>
      <c r="L8" s="120">
        <v>7471</v>
      </c>
    </row>
    <row r="9" spans="1:14" s="17" customFormat="1" ht="4.9000000000000004" customHeight="1">
      <c r="A9" s="22"/>
      <c r="B9" s="120"/>
      <c r="C9" s="120"/>
      <c r="D9" s="120"/>
      <c r="E9" s="120"/>
      <c r="F9" s="120"/>
      <c r="G9" s="120"/>
      <c r="H9" s="120"/>
      <c r="I9" s="120"/>
      <c r="J9" s="120"/>
      <c r="K9" s="122"/>
      <c r="L9" s="122"/>
    </row>
    <row r="10" spans="1:14" s="17" customFormat="1" ht="9" customHeight="1">
      <c r="A10" s="58" t="s">
        <v>130</v>
      </c>
      <c r="B10" s="120">
        <v>2841520</v>
      </c>
      <c r="C10" s="120">
        <v>2823583</v>
      </c>
      <c r="D10" s="120">
        <v>443125</v>
      </c>
      <c r="E10" s="120">
        <v>259729</v>
      </c>
      <c r="F10" s="120">
        <v>201993</v>
      </c>
      <c r="G10" s="120">
        <v>178351</v>
      </c>
      <c r="H10" s="120">
        <v>87514</v>
      </c>
      <c r="I10" s="120">
        <v>353831</v>
      </c>
      <c r="J10" s="120">
        <v>1299040</v>
      </c>
      <c r="K10" s="120">
        <v>11046</v>
      </c>
      <c r="L10" s="120">
        <v>6891</v>
      </c>
    </row>
    <row r="11" spans="1:14" s="17" customFormat="1" ht="4.9000000000000004" customHeight="1">
      <c r="A11" s="58"/>
      <c r="B11" s="120"/>
      <c r="C11" s="120"/>
      <c r="D11" s="120"/>
      <c r="E11" s="120"/>
      <c r="F11" s="120"/>
      <c r="G11" s="120"/>
      <c r="H11" s="120"/>
      <c r="I11" s="120"/>
      <c r="J11" s="120"/>
      <c r="K11" s="121"/>
      <c r="L11" s="121"/>
    </row>
    <row r="12" spans="1:14" s="17" customFormat="1">
      <c r="A12" s="59" t="s">
        <v>191</v>
      </c>
      <c r="B12" s="111">
        <v>2389928</v>
      </c>
      <c r="C12" s="111">
        <v>2373606</v>
      </c>
      <c r="D12" s="111">
        <v>401041</v>
      </c>
      <c r="E12" s="111">
        <v>234809</v>
      </c>
      <c r="F12" s="111">
        <v>184651</v>
      </c>
      <c r="G12" s="111">
        <v>159315</v>
      </c>
      <c r="H12" s="111">
        <v>80251</v>
      </c>
      <c r="I12" s="111">
        <v>311832</v>
      </c>
      <c r="J12" s="111">
        <v>1001707</v>
      </c>
      <c r="K12" s="111">
        <v>10129</v>
      </c>
      <c r="L12" s="111">
        <v>6193</v>
      </c>
    </row>
    <row r="13" spans="1:14" s="17" customFormat="1" ht="9" customHeight="1">
      <c r="A13" s="115" t="s">
        <v>128</v>
      </c>
      <c r="B13" s="111">
        <v>621068</v>
      </c>
      <c r="C13" s="111">
        <v>616799</v>
      </c>
      <c r="D13" s="111">
        <v>89796</v>
      </c>
      <c r="E13" s="111">
        <v>47867</v>
      </c>
      <c r="F13" s="111">
        <v>30036</v>
      </c>
      <c r="G13" s="111">
        <v>42896</v>
      </c>
      <c r="H13" s="111">
        <v>18898</v>
      </c>
      <c r="I13" s="111">
        <v>97899</v>
      </c>
      <c r="J13" s="111">
        <v>289407</v>
      </c>
      <c r="K13" s="111">
        <v>2640</v>
      </c>
      <c r="L13" s="111">
        <v>1629</v>
      </c>
    </row>
    <row r="14" spans="1:14" s="17" customFormat="1" ht="9" customHeight="1">
      <c r="A14" s="115" t="s">
        <v>127</v>
      </c>
      <c r="B14" s="111">
        <v>30058</v>
      </c>
      <c r="C14" s="111">
        <v>29549</v>
      </c>
      <c r="D14" s="111">
        <v>4907</v>
      </c>
      <c r="E14" s="111">
        <v>1663</v>
      </c>
      <c r="F14" s="111">
        <v>1594</v>
      </c>
      <c r="G14" s="111">
        <v>2634</v>
      </c>
      <c r="H14" s="111">
        <v>1114</v>
      </c>
      <c r="I14" s="111">
        <v>4610</v>
      </c>
      <c r="J14" s="111">
        <v>13027</v>
      </c>
      <c r="K14" s="111">
        <v>306</v>
      </c>
      <c r="L14" s="111">
        <v>203</v>
      </c>
    </row>
    <row r="15" spans="1:14" s="17" customFormat="1" ht="9" customHeight="1">
      <c r="A15" s="115" t="s">
        <v>126</v>
      </c>
      <c r="B15" s="111">
        <v>94674</v>
      </c>
      <c r="C15" s="111">
        <v>93783</v>
      </c>
      <c r="D15" s="111">
        <v>13729</v>
      </c>
      <c r="E15" s="111">
        <v>10683</v>
      </c>
      <c r="F15" s="111">
        <v>6000</v>
      </c>
      <c r="G15" s="111">
        <v>4696</v>
      </c>
      <c r="H15" s="111">
        <v>2875</v>
      </c>
      <c r="I15" s="111">
        <v>12035</v>
      </c>
      <c r="J15" s="111">
        <v>43765</v>
      </c>
      <c r="K15" s="111">
        <v>613</v>
      </c>
      <c r="L15" s="111">
        <v>278</v>
      </c>
    </row>
    <row r="16" spans="1:14" s="17" customFormat="1" ht="9" customHeight="1">
      <c r="A16" s="115" t="s">
        <v>124</v>
      </c>
      <c r="B16" s="111">
        <v>16091</v>
      </c>
      <c r="C16" s="111">
        <v>16057</v>
      </c>
      <c r="D16" s="111">
        <v>2244</v>
      </c>
      <c r="E16" s="111">
        <v>886</v>
      </c>
      <c r="F16" s="111">
        <v>1094</v>
      </c>
      <c r="G16" s="111">
        <v>1171</v>
      </c>
      <c r="H16" s="111">
        <v>432</v>
      </c>
      <c r="I16" s="111">
        <v>1790</v>
      </c>
      <c r="J16" s="111">
        <v>8440</v>
      </c>
      <c r="K16" s="111">
        <v>15</v>
      </c>
      <c r="L16" s="111">
        <v>19</v>
      </c>
    </row>
    <row r="17" spans="1:12" s="17" customFormat="1" ht="9" customHeight="1">
      <c r="A17" s="115" t="s">
        <v>123</v>
      </c>
      <c r="B17" s="111">
        <v>502931</v>
      </c>
      <c r="C17" s="111">
        <v>501860</v>
      </c>
      <c r="D17" s="111">
        <v>112091</v>
      </c>
      <c r="E17" s="111">
        <v>57623</v>
      </c>
      <c r="F17" s="111">
        <v>59150</v>
      </c>
      <c r="G17" s="111">
        <v>38805</v>
      </c>
      <c r="H17" s="111">
        <v>21089</v>
      </c>
      <c r="I17" s="111">
        <v>50672</v>
      </c>
      <c r="J17" s="111">
        <v>162430</v>
      </c>
      <c r="K17" s="111">
        <v>806</v>
      </c>
      <c r="L17" s="111">
        <v>265</v>
      </c>
    </row>
    <row r="18" spans="1:12" s="17" customFormat="1" ht="9" customHeight="1">
      <c r="A18" s="115" t="s">
        <v>122</v>
      </c>
      <c r="B18" s="111">
        <v>11858</v>
      </c>
      <c r="C18" s="111">
        <v>11821</v>
      </c>
      <c r="D18" s="111">
        <v>602</v>
      </c>
      <c r="E18" s="111">
        <v>355</v>
      </c>
      <c r="F18" s="111">
        <v>329</v>
      </c>
      <c r="G18" s="111">
        <v>915</v>
      </c>
      <c r="H18" s="111">
        <v>259</v>
      </c>
      <c r="I18" s="111">
        <v>1938</v>
      </c>
      <c r="J18" s="111">
        <v>7423</v>
      </c>
      <c r="K18" s="111">
        <v>2</v>
      </c>
      <c r="L18" s="111">
        <v>35</v>
      </c>
    </row>
    <row r="19" spans="1:12" s="17" customFormat="1" ht="9" customHeight="1">
      <c r="A19" s="115" t="s">
        <v>121</v>
      </c>
      <c r="B19" s="111">
        <v>540367</v>
      </c>
      <c r="C19" s="111">
        <v>535873</v>
      </c>
      <c r="D19" s="111">
        <v>103333</v>
      </c>
      <c r="E19" s="111">
        <v>57724</v>
      </c>
      <c r="F19" s="111">
        <v>49502</v>
      </c>
      <c r="G19" s="111">
        <v>31097</v>
      </c>
      <c r="H19" s="111">
        <v>20392</v>
      </c>
      <c r="I19" s="111">
        <v>43630</v>
      </c>
      <c r="J19" s="111">
        <v>230195</v>
      </c>
      <c r="K19" s="111">
        <v>3811</v>
      </c>
      <c r="L19" s="111">
        <v>683</v>
      </c>
    </row>
    <row r="20" spans="1:12" s="17" customFormat="1" ht="9" customHeight="1">
      <c r="A20" s="115" t="s">
        <v>120</v>
      </c>
      <c r="B20" s="111">
        <v>40981</v>
      </c>
      <c r="C20" s="111">
        <v>40905</v>
      </c>
      <c r="D20" s="111">
        <v>3520</v>
      </c>
      <c r="E20" s="111">
        <v>2817</v>
      </c>
      <c r="F20" s="111">
        <v>4218</v>
      </c>
      <c r="G20" s="111">
        <v>1949</v>
      </c>
      <c r="H20" s="111">
        <v>437</v>
      </c>
      <c r="I20" s="111">
        <v>5716</v>
      </c>
      <c r="J20" s="111">
        <v>22248</v>
      </c>
      <c r="K20" s="111">
        <v>25</v>
      </c>
      <c r="L20" s="111">
        <v>51</v>
      </c>
    </row>
    <row r="21" spans="1:12" s="17" customFormat="1" ht="9" customHeight="1">
      <c r="A21" s="115" t="s">
        <v>119</v>
      </c>
      <c r="B21" s="111">
        <v>73814</v>
      </c>
      <c r="C21" s="111">
        <v>73043</v>
      </c>
      <c r="D21" s="111">
        <v>10549</v>
      </c>
      <c r="E21" s="111">
        <v>5703</v>
      </c>
      <c r="F21" s="111">
        <v>6488</v>
      </c>
      <c r="G21" s="111">
        <v>10631</v>
      </c>
      <c r="H21" s="111">
        <v>3306</v>
      </c>
      <c r="I21" s="111">
        <v>11226</v>
      </c>
      <c r="J21" s="111">
        <v>25140</v>
      </c>
      <c r="K21" s="111">
        <v>577</v>
      </c>
      <c r="L21" s="111">
        <v>194</v>
      </c>
    </row>
    <row r="22" spans="1:12" s="17" customFormat="1" ht="9" customHeight="1">
      <c r="A22" s="115" t="s">
        <v>118</v>
      </c>
      <c r="B22" s="111">
        <v>370058</v>
      </c>
      <c r="C22" s="111">
        <v>368491</v>
      </c>
      <c r="D22" s="111">
        <v>49766</v>
      </c>
      <c r="E22" s="111">
        <v>43461</v>
      </c>
      <c r="F22" s="111">
        <v>20617</v>
      </c>
      <c r="G22" s="111">
        <v>16547</v>
      </c>
      <c r="H22" s="111">
        <v>6635</v>
      </c>
      <c r="I22" s="111">
        <v>70121</v>
      </c>
      <c r="J22" s="111">
        <v>161344</v>
      </c>
      <c r="K22" s="111">
        <v>1105</v>
      </c>
      <c r="L22" s="111">
        <v>462</v>
      </c>
    </row>
    <row r="23" spans="1:12" s="17" customFormat="1" ht="9" customHeight="1">
      <c r="A23" s="115" t="s">
        <v>117</v>
      </c>
      <c r="B23" s="111">
        <v>20611</v>
      </c>
      <c r="C23" s="111">
        <v>19789</v>
      </c>
      <c r="D23" s="111">
        <v>2550</v>
      </c>
      <c r="E23" s="111">
        <v>1198</v>
      </c>
      <c r="F23" s="111">
        <v>2594</v>
      </c>
      <c r="G23" s="111">
        <v>2445</v>
      </c>
      <c r="H23" s="111">
        <v>1334</v>
      </c>
      <c r="I23" s="111">
        <v>3089</v>
      </c>
      <c r="J23" s="111">
        <v>6579</v>
      </c>
      <c r="K23" s="111">
        <v>75</v>
      </c>
      <c r="L23" s="111">
        <v>747</v>
      </c>
    </row>
    <row r="24" spans="1:12" s="17" customFormat="1" ht="9" customHeight="1">
      <c r="A24" s="115" t="s">
        <v>114</v>
      </c>
      <c r="B24" s="111">
        <v>26464</v>
      </c>
      <c r="C24" s="111">
        <v>26424</v>
      </c>
      <c r="D24" s="111">
        <v>2201</v>
      </c>
      <c r="E24" s="111">
        <v>879</v>
      </c>
      <c r="F24" s="111">
        <v>736</v>
      </c>
      <c r="G24" s="111">
        <v>1245</v>
      </c>
      <c r="H24" s="111">
        <v>405</v>
      </c>
      <c r="I24" s="111">
        <v>3141</v>
      </c>
      <c r="J24" s="111">
        <v>17817</v>
      </c>
      <c r="K24" s="111">
        <v>15</v>
      </c>
      <c r="L24" s="111">
        <v>25</v>
      </c>
    </row>
    <row r="25" spans="1:12" s="17" customFormat="1" ht="9" customHeight="1">
      <c r="A25" s="115" t="s">
        <v>113</v>
      </c>
      <c r="B25" s="111">
        <v>40953</v>
      </c>
      <c r="C25" s="111">
        <v>39212</v>
      </c>
      <c r="D25" s="111">
        <v>5753</v>
      </c>
      <c r="E25" s="111">
        <v>3950</v>
      </c>
      <c r="F25" s="111">
        <v>2293</v>
      </c>
      <c r="G25" s="111">
        <v>4284</v>
      </c>
      <c r="H25" s="111">
        <v>3075</v>
      </c>
      <c r="I25" s="111">
        <v>5965</v>
      </c>
      <c r="J25" s="111">
        <v>13892</v>
      </c>
      <c r="K25" s="111">
        <v>139</v>
      </c>
      <c r="L25" s="111">
        <v>1602</v>
      </c>
    </row>
    <row r="26" spans="1:12" s="17" customFormat="1" ht="9" customHeight="1">
      <c r="A26" s="59" t="s">
        <v>116</v>
      </c>
      <c r="B26" s="111">
        <v>333285</v>
      </c>
      <c r="C26" s="111">
        <v>332783</v>
      </c>
      <c r="D26" s="111">
        <v>23923</v>
      </c>
      <c r="E26" s="111">
        <v>15890</v>
      </c>
      <c r="F26" s="111">
        <v>9743</v>
      </c>
      <c r="G26" s="111">
        <v>9697</v>
      </c>
      <c r="H26" s="111">
        <v>3252</v>
      </c>
      <c r="I26" s="111">
        <v>24830</v>
      </c>
      <c r="J26" s="111">
        <v>245448</v>
      </c>
      <c r="K26" s="111">
        <v>327</v>
      </c>
      <c r="L26" s="111">
        <v>175</v>
      </c>
    </row>
    <row r="27" spans="1:12" s="17" customFormat="1" ht="9" customHeight="1">
      <c r="A27" s="59" t="s">
        <v>190</v>
      </c>
      <c r="B27" s="111">
        <v>96317</v>
      </c>
      <c r="C27" s="111">
        <v>95517</v>
      </c>
      <c r="D27" s="111">
        <v>16140</v>
      </c>
      <c r="E27" s="111">
        <v>7610</v>
      </c>
      <c r="F27" s="111">
        <v>6276</v>
      </c>
      <c r="G27" s="111">
        <v>7490</v>
      </c>
      <c r="H27" s="111">
        <v>3229</v>
      </c>
      <c r="I27" s="111">
        <v>15135</v>
      </c>
      <c r="J27" s="111">
        <v>39637</v>
      </c>
      <c r="K27" s="111">
        <v>509</v>
      </c>
      <c r="L27" s="111">
        <v>291</v>
      </c>
    </row>
    <row r="28" spans="1:12" s="17" customFormat="1" ht="9" customHeight="1">
      <c r="A28" s="59" t="s">
        <v>189</v>
      </c>
      <c r="B28" s="111">
        <v>21990</v>
      </c>
      <c r="C28" s="111">
        <v>21677</v>
      </c>
      <c r="D28" s="111">
        <v>2021</v>
      </c>
      <c r="E28" s="111">
        <v>1420</v>
      </c>
      <c r="F28" s="111">
        <v>1323</v>
      </c>
      <c r="G28" s="111">
        <v>1849</v>
      </c>
      <c r="H28" s="111">
        <v>782</v>
      </c>
      <c r="I28" s="111">
        <v>2034</v>
      </c>
      <c r="J28" s="111">
        <v>12248</v>
      </c>
      <c r="K28" s="111">
        <v>81</v>
      </c>
      <c r="L28" s="111">
        <v>232</v>
      </c>
    </row>
    <row r="29" spans="1:12" s="17" customFormat="1" ht="4.9000000000000004" customHeight="1">
      <c r="A29" s="162"/>
      <c r="B29" s="111"/>
      <c r="C29" s="111"/>
      <c r="D29" s="111"/>
      <c r="E29" s="111"/>
      <c r="F29" s="111"/>
      <c r="G29" s="111"/>
      <c r="H29" s="111"/>
      <c r="I29" s="111"/>
      <c r="J29" s="111"/>
      <c r="K29" s="121"/>
      <c r="L29" s="121"/>
    </row>
    <row r="30" spans="1:12" s="17" customFormat="1" ht="9" customHeight="1">
      <c r="A30" s="58" t="s">
        <v>108</v>
      </c>
      <c r="B30" s="120">
        <v>5685</v>
      </c>
      <c r="C30" s="120">
        <v>5666</v>
      </c>
      <c r="D30" s="120">
        <v>762</v>
      </c>
      <c r="E30" s="120">
        <v>342</v>
      </c>
      <c r="F30" s="120">
        <v>477</v>
      </c>
      <c r="G30" s="120">
        <v>753</v>
      </c>
      <c r="H30" s="120">
        <v>287</v>
      </c>
      <c r="I30" s="120">
        <v>1007</v>
      </c>
      <c r="J30" s="120">
        <v>2038</v>
      </c>
      <c r="K30" s="120">
        <v>6</v>
      </c>
      <c r="L30" s="120">
        <v>13</v>
      </c>
    </row>
    <row r="31" spans="1:12" s="17" customFormat="1" ht="4.9000000000000004" customHeight="1">
      <c r="A31" s="58"/>
      <c r="B31" s="120"/>
      <c r="C31" s="120"/>
      <c r="D31" s="120"/>
      <c r="E31" s="120"/>
      <c r="F31" s="120"/>
      <c r="G31" s="120"/>
      <c r="H31" s="120"/>
      <c r="I31" s="120"/>
      <c r="J31" s="120"/>
      <c r="K31" s="122"/>
      <c r="L31" s="122"/>
    </row>
    <row r="32" spans="1:12" s="17" customFormat="1" ht="9" customHeight="1">
      <c r="A32" s="58" t="s">
        <v>105</v>
      </c>
      <c r="B32" s="120">
        <v>86182</v>
      </c>
      <c r="C32" s="120">
        <v>85183</v>
      </c>
      <c r="D32" s="120">
        <v>19869</v>
      </c>
      <c r="E32" s="120">
        <v>6135</v>
      </c>
      <c r="F32" s="120">
        <v>7089</v>
      </c>
      <c r="G32" s="120">
        <v>8951</v>
      </c>
      <c r="H32" s="120">
        <v>3921</v>
      </c>
      <c r="I32" s="120">
        <v>9979</v>
      </c>
      <c r="J32" s="120">
        <v>29239</v>
      </c>
      <c r="K32" s="120">
        <v>484</v>
      </c>
      <c r="L32" s="120">
        <v>515</v>
      </c>
    </row>
    <row r="33" spans="1:13" s="17" customFormat="1" ht="4.9000000000000004" customHeight="1">
      <c r="A33" s="58"/>
      <c r="B33" s="120"/>
      <c r="C33" s="120"/>
      <c r="D33" s="120"/>
      <c r="E33" s="120"/>
      <c r="F33" s="120"/>
      <c r="G33" s="120"/>
      <c r="H33" s="120"/>
      <c r="I33" s="120"/>
      <c r="J33" s="120"/>
      <c r="K33" s="121"/>
      <c r="L33" s="121"/>
    </row>
    <row r="34" spans="1:13" s="17" customFormat="1" ht="9" customHeight="1">
      <c r="A34" s="115" t="s">
        <v>188</v>
      </c>
      <c r="B34" s="111">
        <v>53966</v>
      </c>
      <c r="C34" s="111">
        <v>53892</v>
      </c>
      <c r="D34" s="111">
        <v>13808</v>
      </c>
      <c r="E34" s="111">
        <v>3524</v>
      </c>
      <c r="F34" s="111">
        <v>3828</v>
      </c>
      <c r="G34" s="111">
        <v>5472</v>
      </c>
      <c r="H34" s="111">
        <v>2324</v>
      </c>
      <c r="I34" s="111">
        <v>6611</v>
      </c>
      <c r="J34" s="111">
        <v>18325</v>
      </c>
      <c r="K34" s="111">
        <v>53</v>
      </c>
      <c r="L34" s="111">
        <v>21</v>
      </c>
    </row>
    <row r="35" spans="1:13" s="17" customFormat="1" ht="9" customHeight="1">
      <c r="A35" s="115" t="s">
        <v>187</v>
      </c>
      <c r="B35" s="111">
        <v>6954</v>
      </c>
      <c r="C35" s="111">
        <v>6618</v>
      </c>
      <c r="D35" s="111">
        <v>967</v>
      </c>
      <c r="E35" s="111">
        <v>535</v>
      </c>
      <c r="F35" s="111">
        <v>624</v>
      </c>
      <c r="G35" s="111">
        <v>737</v>
      </c>
      <c r="H35" s="111">
        <v>380</v>
      </c>
      <c r="I35" s="111">
        <v>1523</v>
      </c>
      <c r="J35" s="111">
        <v>1852</v>
      </c>
      <c r="K35" s="111">
        <v>134</v>
      </c>
      <c r="L35" s="111">
        <v>202</v>
      </c>
      <c r="M35" s="20"/>
    </row>
    <row r="36" spans="1:13" s="17" customFormat="1" ht="9" customHeight="1">
      <c r="A36" s="115" t="s">
        <v>186</v>
      </c>
      <c r="B36" s="111">
        <v>11648</v>
      </c>
      <c r="C36" s="111">
        <v>11117</v>
      </c>
      <c r="D36" s="111">
        <v>2443</v>
      </c>
      <c r="E36" s="111">
        <v>1460</v>
      </c>
      <c r="F36" s="111">
        <v>1395</v>
      </c>
      <c r="G36" s="111">
        <v>1630</v>
      </c>
      <c r="H36" s="111">
        <v>446</v>
      </c>
      <c r="I36" s="111">
        <v>931</v>
      </c>
      <c r="J36" s="111">
        <v>2812</v>
      </c>
      <c r="K36" s="111">
        <v>267</v>
      </c>
      <c r="L36" s="111">
        <v>264</v>
      </c>
      <c r="M36" s="20"/>
    </row>
    <row r="37" spans="1:13" s="17" customFormat="1" ht="9" customHeight="1">
      <c r="A37" s="115" t="s">
        <v>185</v>
      </c>
      <c r="B37" s="111">
        <v>13614</v>
      </c>
      <c r="C37" s="111">
        <v>13556</v>
      </c>
      <c r="D37" s="111">
        <v>2651</v>
      </c>
      <c r="E37" s="111">
        <v>616</v>
      </c>
      <c r="F37" s="111">
        <v>1242</v>
      </c>
      <c r="G37" s="111">
        <v>1112</v>
      </c>
      <c r="H37" s="111">
        <v>771</v>
      </c>
      <c r="I37" s="111">
        <v>914</v>
      </c>
      <c r="J37" s="111">
        <v>6250</v>
      </c>
      <c r="K37" s="111">
        <v>30</v>
      </c>
      <c r="L37" s="111">
        <v>28</v>
      </c>
    </row>
    <row r="38" spans="1:13" s="17" customFormat="1" ht="4.9000000000000004" customHeight="1">
      <c r="A38" s="115"/>
      <c r="B38" s="111"/>
      <c r="C38" s="111"/>
      <c r="D38" s="111"/>
      <c r="E38" s="111"/>
      <c r="F38" s="111"/>
      <c r="G38" s="111"/>
      <c r="H38" s="111"/>
      <c r="I38" s="111"/>
      <c r="J38" s="111"/>
      <c r="K38" s="121"/>
      <c r="L38" s="121"/>
    </row>
    <row r="39" spans="1:13" s="17" customFormat="1" ht="9" customHeight="1">
      <c r="A39" s="58" t="s">
        <v>100</v>
      </c>
      <c r="B39" s="120">
        <v>7375</v>
      </c>
      <c r="C39" s="120">
        <v>7301</v>
      </c>
      <c r="D39" s="120">
        <v>1654</v>
      </c>
      <c r="E39" s="120">
        <v>644</v>
      </c>
      <c r="F39" s="120">
        <v>959</v>
      </c>
      <c r="G39" s="120">
        <v>929</v>
      </c>
      <c r="H39" s="120">
        <v>472</v>
      </c>
      <c r="I39" s="120">
        <v>1093</v>
      </c>
      <c r="J39" s="120">
        <v>1550</v>
      </c>
      <c r="K39" s="120">
        <v>28</v>
      </c>
      <c r="L39" s="120">
        <v>46</v>
      </c>
    </row>
    <row r="40" spans="1:13" s="17" customFormat="1" ht="4.9000000000000004" customHeight="1">
      <c r="A40" s="58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</row>
    <row r="41" spans="1:13" s="17" customFormat="1" ht="9" customHeight="1">
      <c r="A41" s="58" t="s">
        <v>335</v>
      </c>
      <c r="B41" s="120">
        <v>9580</v>
      </c>
      <c r="C41" s="120">
        <v>9564</v>
      </c>
      <c r="D41" s="120">
        <v>1988</v>
      </c>
      <c r="E41" s="120">
        <v>602</v>
      </c>
      <c r="F41" s="120">
        <v>794</v>
      </c>
      <c r="G41" s="120">
        <v>1472</v>
      </c>
      <c r="H41" s="120">
        <v>463</v>
      </c>
      <c r="I41" s="120">
        <v>1798</v>
      </c>
      <c r="J41" s="120">
        <v>2447</v>
      </c>
      <c r="K41" s="120">
        <v>10</v>
      </c>
      <c r="L41" s="120">
        <v>6</v>
      </c>
    </row>
    <row r="42" spans="1:13" s="17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</row>
    <row r="43" spans="1:13" s="17" customFormat="1" ht="11.25" customHeight="1" thickTop="1">
      <c r="A43" s="18" t="s">
        <v>192</v>
      </c>
      <c r="L43" s="113"/>
    </row>
  </sheetData>
  <mergeCells count="1">
    <mergeCell ref="A1:L1"/>
  </mergeCells>
  <hyperlinks>
    <hyperlink ref="N1" location="' Indice'!A1" display="&lt;&lt;" xr:uid="{00000000-0004-0000-2800-000000000000}"/>
  </hyperlinks>
  <pageMargins left="0.59055118110236227" right="0.59055118110236227" top="0.78740157480314965" bottom="0.78740157480314965" header="0" footer="0"/>
  <pageSetup paperSize="9" scale="80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A1:O50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1.1796875" style="18" customWidth="1"/>
    <col min="2" max="2" width="10.81640625" style="18" customWidth="1"/>
    <col min="3" max="3" width="7.7265625" style="18" customWidth="1"/>
    <col min="4" max="4" width="6.7265625" style="18" customWidth="1"/>
    <col min="5" max="5" width="5.54296875" style="18" customWidth="1"/>
    <col min="6" max="6" width="5.81640625" style="18" customWidth="1"/>
    <col min="7" max="7" width="7" style="18" customWidth="1"/>
    <col min="8" max="8" width="7.1796875" style="18" customWidth="1"/>
    <col min="9" max="9" width="6.453125" style="18" customWidth="1"/>
    <col min="10" max="10" width="6.54296875" style="18" customWidth="1"/>
    <col min="11" max="11" width="7" style="18" customWidth="1"/>
    <col min="12" max="12" width="5.26953125" style="18" customWidth="1"/>
    <col min="13" max="13" width="9.54296875" style="17" customWidth="1"/>
    <col min="14" max="14" width="1.453125" style="17" customWidth="1"/>
    <col min="15" max="15" width="7" style="17" customWidth="1"/>
    <col min="16" max="16384" width="8" style="17"/>
  </cols>
  <sheetData>
    <row r="1" spans="1:15" s="44" customFormat="1" ht="23.25" customHeight="1">
      <c r="A1" s="295" t="s">
        <v>348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5" t="s">
        <v>58</v>
      </c>
    </row>
    <row r="2" spans="1:15" ht="12" customHeight="1">
      <c r="A2" s="53">
        <v>45138</v>
      </c>
      <c r="B2" s="17"/>
      <c r="C2" s="17"/>
      <c r="D2" s="17"/>
      <c r="E2" s="17"/>
      <c r="F2" s="17"/>
      <c r="G2" s="17"/>
      <c r="H2"/>
      <c r="I2"/>
      <c r="J2"/>
      <c r="K2"/>
      <c r="L2"/>
      <c r="M2" s="43" t="s">
        <v>90</v>
      </c>
    </row>
    <row r="3" spans="1:15" ht="10.15" customHeight="1">
      <c r="A3" s="288" t="s">
        <v>79</v>
      </c>
      <c r="B3" s="282" t="s">
        <v>89</v>
      </c>
      <c r="C3" s="282" t="s">
        <v>91</v>
      </c>
      <c r="D3" s="287" t="s">
        <v>87</v>
      </c>
      <c r="E3" s="296"/>
      <c r="F3" s="296"/>
      <c r="G3" s="296"/>
      <c r="H3" s="288"/>
      <c r="I3" s="287" t="s">
        <v>86</v>
      </c>
      <c r="J3" s="296"/>
      <c r="K3" s="296"/>
      <c r="L3" s="288"/>
      <c r="M3" s="287" t="s">
        <v>85</v>
      </c>
    </row>
    <row r="4" spans="1:15" ht="10.15" customHeight="1">
      <c r="A4" s="288"/>
      <c r="B4" s="282"/>
      <c r="C4" s="282"/>
      <c r="D4" s="292"/>
      <c r="E4" s="293"/>
      <c r="F4" s="293"/>
      <c r="G4" s="293"/>
      <c r="H4" s="294"/>
      <c r="I4" s="292"/>
      <c r="J4" s="293"/>
      <c r="K4" s="293"/>
      <c r="L4" s="294"/>
      <c r="M4" s="287"/>
    </row>
    <row r="5" spans="1:15" ht="21.75" customHeight="1">
      <c r="A5" s="288"/>
      <c r="B5" s="282"/>
      <c r="C5" s="282"/>
      <c r="D5" s="52" t="s">
        <v>42</v>
      </c>
      <c r="E5" s="52" t="s">
        <v>82</v>
      </c>
      <c r="F5" s="52" t="s">
        <v>81</v>
      </c>
      <c r="G5" s="52" t="s">
        <v>84</v>
      </c>
      <c r="H5" s="52" t="s">
        <v>83</v>
      </c>
      <c r="I5" s="52" t="s">
        <v>42</v>
      </c>
      <c r="J5" s="52" t="s">
        <v>82</v>
      </c>
      <c r="K5" s="52" t="s">
        <v>81</v>
      </c>
      <c r="L5" s="52" t="s">
        <v>80</v>
      </c>
      <c r="M5" s="287"/>
    </row>
    <row r="6" spans="1:15" ht="4.75" customHeight="1">
      <c r="M6" s="18"/>
    </row>
    <row r="7" spans="1:15" ht="9" customHeight="1">
      <c r="A7" s="28" t="s">
        <v>69</v>
      </c>
      <c r="B7" s="46">
        <v>209669</v>
      </c>
      <c r="C7" s="46">
        <v>157705</v>
      </c>
      <c r="D7" s="46">
        <v>117607</v>
      </c>
      <c r="E7" s="46">
        <v>23642</v>
      </c>
      <c r="F7" s="46">
        <v>54802</v>
      </c>
      <c r="G7" s="46">
        <v>27235</v>
      </c>
      <c r="H7" s="46">
        <v>11928</v>
      </c>
      <c r="I7" s="46">
        <v>16705</v>
      </c>
      <c r="J7" s="46">
        <v>2698</v>
      </c>
      <c r="K7" s="46">
        <v>11715</v>
      </c>
      <c r="L7" s="46">
        <v>2292</v>
      </c>
      <c r="M7" s="46">
        <v>13316</v>
      </c>
    </row>
    <row r="8" spans="1:15" ht="9" customHeight="1">
      <c r="A8" s="28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</row>
    <row r="9" spans="1:15" ht="9" customHeight="1">
      <c r="A9" s="22" t="s">
        <v>68</v>
      </c>
      <c r="B9" s="204">
        <v>183914</v>
      </c>
      <c r="C9" s="46">
        <v>137416</v>
      </c>
      <c r="D9" s="46">
        <v>102207</v>
      </c>
      <c r="E9" s="46">
        <v>19028</v>
      </c>
      <c r="F9" s="46">
        <v>46349</v>
      </c>
      <c r="G9" s="46">
        <v>25482</v>
      </c>
      <c r="H9" s="46">
        <v>11348</v>
      </c>
      <c r="I9" s="46">
        <v>13385</v>
      </c>
      <c r="J9" s="46" t="s">
        <v>410</v>
      </c>
      <c r="K9" s="46">
        <v>9210</v>
      </c>
      <c r="L9" s="46" t="s">
        <v>410</v>
      </c>
      <c r="M9" s="46">
        <v>12478</v>
      </c>
    </row>
    <row r="10" spans="1:15" ht="9" customHeight="1">
      <c r="A10" s="48" t="s">
        <v>67</v>
      </c>
      <c r="B10" s="205">
        <v>40336</v>
      </c>
      <c r="C10" s="205">
        <v>26995</v>
      </c>
      <c r="D10" s="205">
        <v>25292</v>
      </c>
      <c r="E10" s="205">
        <v>3567</v>
      </c>
      <c r="F10" s="205">
        <v>11415</v>
      </c>
      <c r="G10" s="205">
        <v>5973</v>
      </c>
      <c r="H10" s="205">
        <v>4337</v>
      </c>
      <c r="I10" s="205">
        <v>531</v>
      </c>
      <c r="J10" s="205" t="s">
        <v>375</v>
      </c>
      <c r="K10" s="205">
        <v>388</v>
      </c>
      <c r="L10" s="209" t="s">
        <v>410</v>
      </c>
      <c r="M10" s="205">
        <v>528</v>
      </c>
    </row>
    <row r="11" spans="1:15" ht="9" customHeight="1">
      <c r="A11" s="48" t="s">
        <v>66</v>
      </c>
      <c r="B11" s="68">
        <v>19980</v>
      </c>
      <c r="C11" s="68">
        <v>12833</v>
      </c>
      <c r="D11" s="68">
        <v>11850</v>
      </c>
      <c r="E11" s="68">
        <v>646</v>
      </c>
      <c r="F11" s="68">
        <v>5477</v>
      </c>
      <c r="G11" s="68">
        <v>4037</v>
      </c>
      <c r="H11" s="68">
        <v>1690</v>
      </c>
      <c r="I11" s="277" t="s">
        <v>410</v>
      </c>
      <c r="J11" s="278" t="s">
        <v>375</v>
      </c>
      <c r="K11" s="277" t="s">
        <v>410</v>
      </c>
      <c r="L11" s="277" t="s">
        <v>410</v>
      </c>
      <c r="M11" s="277" t="s">
        <v>410</v>
      </c>
    </row>
    <row r="12" spans="1:15" ht="9" customHeight="1">
      <c r="A12" s="48" t="s">
        <v>339</v>
      </c>
      <c r="B12" s="68">
        <v>12981</v>
      </c>
      <c r="C12" s="68">
        <v>9094</v>
      </c>
      <c r="D12" s="68">
        <v>7998</v>
      </c>
      <c r="E12" s="68">
        <v>438</v>
      </c>
      <c r="F12" s="68">
        <v>3035</v>
      </c>
      <c r="G12" s="68">
        <v>3407</v>
      </c>
      <c r="H12" s="68">
        <v>1118</v>
      </c>
      <c r="I12" s="277" t="s">
        <v>410</v>
      </c>
      <c r="J12" s="277" t="s">
        <v>410</v>
      </c>
      <c r="K12" s="277" t="s">
        <v>410</v>
      </c>
      <c r="L12" s="277" t="s">
        <v>410</v>
      </c>
      <c r="M12" s="68">
        <v>150</v>
      </c>
    </row>
    <row r="13" spans="1:15" ht="7.5" customHeight="1">
      <c r="A13" s="48" t="s">
        <v>340</v>
      </c>
      <c r="B13" s="68">
        <v>41061</v>
      </c>
      <c r="C13" s="68">
        <v>33334</v>
      </c>
      <c r="D13" s="68">
        <v>29699</v>
      </c>
      <c r="E13" s="68">
        <v>7411</v>
      </c>
      <c r="F13" s="68">
        <v>12823</v>
      </c>
      <c r="G13" s="68">
        <v>6999</v>
      </c>
      <c r="H13" s="68">
        <v>2466</v>
      </c>
      <c r="I13" s="68">
        <v>1909</v>
      </c>
      <c r="J13" s="68">
        <v>603</v>
      </c>
      <c r="K13" s="68">
        <v>1181</v>
      </c>
      <c r="L13" s="68">
        <v>125</v>
      </c>
      <c r="M13" s="68">
        <v>1292</v>
      </c>
    </row>
    <row r="14" spans="1:15" ht="7.5" customHeight="1">
      <c r="A14" s="48" t="s">
        <v>341</v>
      </c>
      <c r="B14" s="68">
        <v>4108</v>
      </c>
      <c r="C14" s="43">
        <v>3139</v>
      </c>
      <c r="D14" s="68">
        <v>2532</v>
      </c>
      <c r="E14" s="277" t="s">
        <v>410</v>
      </c>
      <c r="F14" s="68">
        <v>1625</v>
      </c>
      <c r="G14" s="277" t="s">
        <v>410</v>
      </c>
      <c r="H14" s="68">
        <v>447</v>
      </c>
      <c r="I14" s="68">
        <v>468</v>
      </c>
      <c r="J14" s="68" t="s">
        <v>375</v>
      </c>
      <c r="K14" s="68">
        <v>468</v>
      </c>
      <c r="L14" s="68" t="s">
        <v>375</v>
      </c>
      <c r="M14" s="277" t="s">
        <v>410</v>
      </c>
    </row>
    <row r="15" spans="1:15" ht="7.5" customHeight="1">
      <c r="A15" s="48" t="s">
        <v>64</v>
      </c>
      <c r="B15" s="68">
        <v>12315</v>
      </c>
      <c r="C15" s="68">
        <v>6617</v>
      </c>
      <c r="D15" s="68">
        <v>4055</v>
      </c>
      <c r="E15" s="277" t="s">
        <v>410</v>
      </c>
      <c r="F15" s="68">
        <v>1901</v>
      </c>
      <c r="G15" s="277" t="s">
        <v>410</v>
      </c>
      <c r="H15" s="68">
        <v>419</v>
      </c>
      <c r="I15" s="277" t="s">
        <v>410</v>
      </c>
      <c r="J15" s="68">
        <v>531</v>
      </c>
      <c r="K15" s="277" t="s">
        <v>410</v>
      </c>
      <c r="L15" s="68">
        <v>162</v>
      </c>
      <c r="M15" s="68">
        <v>629</v>
      </c>
    </row>
    <row r="16" spans="1:15" ht="9" customHeight="1">
      <c r="A16" s="48" t="s">
        <v>63</v>
      </c>
      <c r="B16" s="68">
        <v>53133</v>
      </c>
      <c r="C16" s="68">
        <v>45404</v>
      </c>
      <c r="D16" s="68">
        <v>20781</v>
      </c>
      <c r="E16" s="68">
        <v>6571</v>
      </c>
      <c r="F16" s="68">
        <v>10073</v>
      </c>
      <c r="G16" s="68">
        <v>3266</v>
      </c>
      <c r="H16" s="68">
        <v>871</v>
      </c>
      <c r="I16" s="68">
        <v>8586</v>
      </c>
      <c r="J16" s="277" t="s">
        <v>410</v>
      </c>
      <c r="K16" s="68">
        <v>6226</v>
      </c>
      <c r="L16" s="277" t="s">
        <v>410</v>
      </c>
      <c r="M16" s="68">
        <v>9699</v>
      </c>
    </row>
    <row r="17" spans="1:13" ht="9" customHeight="1">
      <c r="A17" s="48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</row>
    <row r="18" spans="1:13" ht="9" customHeight="1">
      <c r="A18" s="22" t="s">
        <v>62</v>
      </c>
      <c r="B18" s="68">
        <v>8175</v>
      </c>
      <c r="C18" s="68">
        <v>5535</v>
      </c>
      <c r="D18" s="68">
        <v>4726</v>
      </c>
      <c r="E18" s="277" t="s">
        <v>410</v>
      </c>
      <c r="F18" s="68">
        <v>2893</v>
      </c>
      <c r="G18" s="68">
        <v>812</v>
      </c>
      <c r="H18" s="277" t="s">
        <v>410</v>
      </c>
      <c r="I18" s="68">
        <v>241</v>
      </c>
      <c r="J18" s="68" t="s">
        <v>375</v>
      </c>
      <c r="K18" s="68">
        <v>241</v>
      </c>
      <c r="L18" s="68" t="s">
        <v>375</v>
      </c>
      <c r="M18" s="277" t="s">
        <v>410</v>
      </c>
    </row>
    <row r="19" spans="1:13" ht="9" customHeight="1">
      <c r="A19" s="22" t="s">
        <v>61</v>
      </c>
      <c r="B19" s="43">
        <v>17580</v>
      </c>
      <c r="C19" s="68">
        <v>14754</v>
      </c>
      <c r="D19" s="68">
        <v>10674</v>
      </c>
      <c r="E19" s="277" t="s">
        <v>410</v>
      </c>
      <c r="F19" s="68">
        <v>5560</v>
      </c>
      <c r="G19" s="68">
        <v>941</v>
      </c>
      <c r="H19" s="277" t="s">
        <v>410</v>
      </c>
      <c r="I19" s="68">
        <v>3079</v>
      </c>
      <c r="J19" s="277" t="s">
        <v>410</v>
      </c>
      <c r="K19" s="68">
        <v>2264</v>
      </c>
      <c r="L19" s="277" t="s">
        <v>410</v>
      </c>
      <c r="M19" s="277" t="s">
        <v>410</v>
      </c>
    </row>
    <row r="20" spans="1:13" ht="5.15" customHeight="1">
      <c r="A20" s="22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0"/>
    </row>
    <row r="21" spans="1:13" ht="13.5" customHeight="1">
      <c r="A21" s="294" t="s">
        <v>79</v>
      </c>
      <c r="B21" s="282" t="s">
        <v>78</v>
      </c>
      <c r="C21" s="287" t="s">
        <v>77</v>
      </c>
      <c r="D21" s="288"/>
      <c r="E21" s="287" t="s">
        <v>76</v>
      </c>
      <c r="F21" s="288"/>
      <c r="G21" s="292" t="s">
        <v>75</v>
      </c>
      <c r="H21" s="293"/>
      <c r="I21" s="293"/>
      <c r="J21" s="294"/>
      <c r="K21" s="287" t="s">
        <v>74</v>
      </c>
      <c r="L21" s="288"/>
      <c r="M21" s="287" t="s">
        <v>17</v>
      </c>
    </row>
    <row r="22" spans="1:13" ht="13.5" customHeight="1">
      <c r="A22" s="297"/>
      <c r="B22" s="282"/>
      <c r="C22" s="287"/>
      <c r="D22" s="288"/>
      <c r="E22" s="287"/>
      <c r="F22" s="288"/>
      <c r="G22" s="291" t="s">
        <v>73</v>
      </c>
      <c r="H22" s="289" t="s">
        <v>72</v>
      </c>
      <c r="I22" s="291" t="s">
        <v>71</v>
      </c>
      <c r="J22" s="291" t="s">
        <v>70</v>
      </c>
      <c r="K22" s="287"/>
      <c r="L22" s="288"/>
      <c r="M22" s="287"/>
    </row>
    <row r="23" spans="1:13" ht="13.5" customHeight="1">
      <c r="A23" s="298"/>
      <c r="B23" s="282"/>
      <c r="C23" s="287"/>
      <c r="D23" s="288"/>
      <c r="E23" s="287"/>
      <c r="F23" s="288"/>
      <c r="G23" s="282"/>
      <c r="H23" s="290"/>
      <c r="I23" s="282"/>
      <c r="J23" s="282"/>
      <c r="K23" s="287"/>
      <c r="L23" s="288"/>
      <c r="M23" s="287"/>
    </row>
    <row r="24" spans="1:13" ht="4.75" customHeight="1">
      <c r="M24" s="18"/>
    </row>
    <row r="25" spans="1:13" ht="9" customHeight="1">
      <c r="A25" s="28" t="s">
        <v>69</v>
      </c>
      <c r="B25" s="69">
        <v>8086</v>
      </c>
      <c r="D25" s="69">
        <v>1991</v>
      </c>
      <c r="E25" s="69"/>
      <c r="F25" s="69">
        <v>15016</v>
      </c>
      <c r="G25" s="69">
        <v>2935</v>
      </c>
      <c r="H25" s="69">
        <v>7542</v>
      </c>
      <c r="I25" s="69">
        <v>2853</v>
      </c>
      <c r="J25" s="69">
        <v>45</v>
      </c>
      <c r="K25" s="69"/>
      <c r="L25" s="69">
        <v>1641</v>
      </c>
      <c r="M25" s="69">
        <v>36948</v>
      </c>
    </row>
    <row r="26" spans="1:13" ht="9" customHeight="1">
      <c r="A26" s="28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</row>
    <row r="27" spans="1:13" ht="9" customHeight="1">
      <c r="A27" s="22" t="s">
        <v>68</v>
      </c>
      <c r="B27" s="46" t="s">
        <v>410</v>
      </c>
      <c r="D27" s="46" t="s">
        <v>410</v>
      </c>
      <c r="E27" s="69"/>
      <c r="F27" s="46">
        <v>13757</v>
      </c>
      <c r="G27" s="69">
        <v>2748</v>
      </c>
      <c r="H27" s="69">
        <v>6839</v>
      </c>
      <c r="I27" s="69">
        <v>2607</v>
      </c>
      <c r="J27" s="69">
        <v>45</v>
      </c>
      <c r="K27" s="69"/>
      <c r="L27" s="69">
        <v>1518</v>
      </c>
      <c r="M27" s="69">
        <v>32741</v>
      </c>
    </row>
    <row r="28" spans="1:13" ht="9" customHeight="1">
      <c r="A28" s="48" t="s">
        <v>67</v>
      </c>
      <c r="B28" s="69">
        <v>236</v>
      </c>
      <c r="D28" s="69">
        <v>408</v>
      </c>
      <c r="E28" s="69"/>
      <c r="F28" s="69">
        <v>5254</v>
      </c>
      <c r="G28" s="69">
        <v>1189</v>
      </c>
      <c r="H28" s="69">
        <v>2365</v>
      </c>
      <c r="I28" s="69">
        <v>966</v>
      </c>
      <c r="J28" s="69">
        <v>15</v>
      </c>
      <c r="K28" s="69"/>
      <c r="L28" s="69">
        <v>719</v>
      </c>
      <c r="M28" s="69">
        <v>8087</v>
      </c>
    </row>
    <row r="29" spans="1:13" ht="9" customHeight="1">
      <c r="A29" s="48" t="s">
        <v>66</v>
      </c>
      <c r="B29" s="277" t="s">
        <v>410</v>
      </c>
      <c r="D29" s="68">
        <v>224</v>
      </c>
      <c r="E29" s="68"/>
      <c r="F29" s="68">
        <v>2662</v>
      </c>
      <c r="G29" s="68">
        <v>326</v>
      </c>
      <c r="H29" s="68">
        <v>1601</v>
      </c>
      <c r="I29" s="68">
        <v>416</v>
      </c>
      <c r="J29" s="68" t="s">
        <v>375</v>
      </c>
      <c r="K29" s="68"/>
      <c r="L29" s="68">
        <v>319</v>
      </c>
      <c r="M29" s="68">
        <v>4485</v>
      </c>
    </row>
    <row r="30" spans="1:13" ht="9" customHeight="1">
      <c r="A30" s="48" t="s">
        <v>339</v>
      </c>
      <c r="B30" s="68">
        <v>591</v>
      </c>
      <c r="D30" s="277" t="s">
        <v>410</v>
      </c>
      <c r="E30" s="68"/>
      <c r="F30" s="68">
        <v>944</v>
      </c>
      <c r="G30" s="68">
        <v>251</v>
      </c>
      <c r="H30" s="68">
        <v>369</v>
      </c>
      <c r="I30" s="277" t="s">
        <v>410</v>
      </c>
      <c r="J30" s="277" t="s">
        <v>410</v>
      </c>
      <c r="K30" s="68"/>
      <c r="L30" s="68">
        <v>139</v>
      </c>
      <c r="M30" s="68">
        <v>2943</v>
      </c>
    </row>
    <row r="31" spans="1:13" ht="9" customHeight="1">
      <c r="A31" s="48" t="s">
        <v>340</v>
      </c>
      <c r="B31" s="277" t="s">
        <v>410</v>
      </c>
      <c r="D31" s="277" t="s">
        <v>410</v>
      </c>
      <c r="E31" s="68"/>
      <c r="F31" s="68">
        <v>175</v>
      </c>
      <c r="G31" s="277" t="s">
        <v>410</v>
      </c>
      <c r="H31" s="277" t="s">
        <v>410</v>
      </c>
      <c r="I31" s="277" t="s">
        <v>410</v>
      </c>
      <c r="J31" s="68" t="s">
        <v>375</v>
      </c>
      <c r="K31" s="68"/>
      <c r="L31" s="277" t="s">
        <v>410</v>
      </c>
      <c r="M31" s="68">
        <v>7552</v>
      </c>
    </row>
    <row r="32" spans="1:13" ht="9" customHeight="1">
      <c r="A32" s="48" t="s">
        <v>341</v>
      </c>
      <c r="B32" s="277" t="s">
        <v>410</v>
      </c>
      <c r="D32" s="277" t="s">
        <v>410</v>
      </c>
      <c r="E32" s="68"/>
      <c r="F32" s="68">
        <v>122</v>
      </c>
      <c r="G32" s="277" t="s">
        <v>410</v>
      </c>
      <c r="H32" s="277" t="s">
        <v>410</v>
      </c>
      <c r="I32" s="277" t="s">
        <v>410</v>
      </c>
      <c r="J32" s="68" t="s">
        <v>375</v>
      </c>
      <c r="K32" s="68"/>
      <c r="L32" s="277" t="s">
        <v>410</v>
      </c>
      <c r="M32" s="68">
        <v>847</v>
      </c>
    </row>
    <row r="33" spans="1:15" ht="9" customHeight="1">
      <c r="A33" s="48" t="s">
        <v>64</v>
      </c>
      <c r="B33" s="277" t="s">
        <v>410</v>
      </c>
      <c r="D33" s="68">
        <v>285</v>
      </c>
      <c r="E33" s="68"/>
      <c r="F33" s="68">
        <v>3383</v>
      </c>
      <c r="G33" s="68">
        <v>691</v>
      </c>
      <c r="H33" s="68">
        <v>1848</v>
      </c>
      <c r="I33" s="277" t="s">
        <v>410</v>
      </c>
      <c r="J33" s="277" t="s">
        <v>410</v>
      </c>
      <c r="K33" s="68"/>
      <c r="L33" s="68">
        <v>183</v>
      </c>
      <c r="M33" s="68">
        <v>2315</v>
      </c>
    </row>
    <row r="34" spans="1:15" ht="9" customHeight="1">
      <c r="A34" s="48" t="s">
        <v>63</v>
      </c>
      <c r="B34" s="68">
        <v>6131</v>
      </c>
      <c r="D34" s="68">
        <v>207</v>
      </c>
      <c r="E34" s="68"/>
      <c r="F34" s="68">
        <v>1217</v>
      </c>
      <c r="G34" s="68">
        <v>252</v>
      </c>
      <c r="H34" s="68">
        <v>591</v>
      </c>
      <c r="I34" s="68">
        <v>310</v>
      </c>
      <c r="J34" s="68" t="s">
        <v>375</v>
      </c>
      <c r="K34" s="68"/>
      <c r="L34" s="68">
        <v>64</v>
      </c>
      <c r="M34" s="68">
        <v>6512</v>
      </c>
    </row>
    <row r="35" spans="1:15" ht="9" customHeight="1">
      <c r="A35" s="48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5" ht="9" customHeight="1">
      <c r="A36" s="22" t="s">
        <v>62</v>
      </c>
      <c r="B36" s="68" t="s">
        <v>375</v>
      </c>
      <c r="D36" s="277" t="s">
        <v>410</v>
      </c>
      <c r="E36" s="68"/>
      <c r="F36" s="68">
        <v>699</v>
      </c>
      <c r="G36" s="68">
        <v>35</v>
      </c>
      <c r="H36" s="68">
        <v>533</v>
      </c>
      <c r="I36" s="68">
        <v>34</v>
      </c>
      <c r="J36" s="68" t="s">
        <v>375</v>
      </c>
      <c r="K36" s="68"/>
      <c r="L36" s="68">
        <v>97</v>
      </c>
      <c r="M36" s="68">
        <v>1941</v>
      </c>
    </row>
    <row r="37" spans="1:15" ht="9" customHeight="1">
      <c r="A37" s="22" t="s">
        <v>61</v>
      </c>
      <c r="B37" s="277" t="s">
        <v>410</v>
      </c>
      <c r="D37" s="68">
        <v>461</v>
      </c>
      <c r="E37" s="68"/>
      <c r="F37" s="68">
        <v>560</v>
      </c>
      <c r="G37" s="68">
        <v>152</v>
      </c>
      <c r="H37" s="68">
        <v>170</v>
      </c>
      <c r="I37" s="68">
        <v>212</v>
      </c>
      <c r="J37" s="68" t="s">
        <v>375</v>
      </c>
      <c r="K37" s="68"/>
      <c r="L37" s="68">
        <v>26</v>
      </c>
      <c r="M37" s="68">
        <v>2266</v>
      </c>
    </row>
    <row r="38" spans="1:15" ht="5.15" customHeight="1" thickBot="1">
      <c r="A38" s="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5" s="20" customFormat="1" ht="12.75" customHeight="1" thickTop="1">
      <c r="A39" s="17" t="s">
        <v>60</v>
      </c>
      <c r="B39" s="22"/>
      <c r="C39" s="22"/>
      <c r="D39" s="22"/>
      <c r="E39" s="22"/>
      <c r="F39" s="22"/>
      <c r="G39" s="22"/>
      <c r="O39" s="17"/>
    </row>
    <row r="40" spans="1:15" s="20" customFormat="1" ht="12.75" customHeight="1">
      <c r="A40" s="17"/>
      <c r="O40" s="17"/>
    </row>
    <row r="41" spans="1:15" ht="10.5" customHeight="1"/>
    <row r="50" spans="15:15" ht="14.5">
      <c r="O50" s="20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hyperlinks>
    <hyperlink ref="O1" location="' Indice'!A1" display="&lt;&lt;" xr:uid="{00000000-0004-0000-0300-000000000000}"/>
  </hyperlinks>
  <pageMargins left="0.78740157480314965" right="0.78740157480314965" top="0.78740157480314965" bottom="0.78740157480314965" header="0" footer="0"/>
  <pageSetup paperSize="9" scale="81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  <pageSetUpPr fitToPage="1"/>
  </sheetPr>
  <dimension ref="A1:N44"/>
  <sheetViews>
    <sheetView showGridLines="0" zoomScaleNormal="100" zoomScaleSheetLayoutView="100" workbookViewId="0">
      <selection activeCell="N1" sqref="N1"/>
    </sheetView>
  </sheetViews>
  <sheetFormatPr defaultColWidth="7.26953125" defaultRowHeight="9"/>
  <cols>
    <col min="1" max="1" width="18.81640625" style="123" customWidth="1"/>
    <col min="2" max="2" width="6.81640625" style="123" customWidth="1"/>
    <col min="3" max="3" width="9.1796875" style="123" customWidth="1"/>
    <col min="4" max="7" width="6.81640625" style="123" customWidth="1"/>
    <col min="8" max="8" width="7.453125" style="123" customWidth="1"/>
    <col min="9" max="9" width="7.7265625" style="123" customWidth="1"/>
    <col min="10" max="11" width="6.81640625" style="123" customWidth="1"/>
    <col min="12" max="12" width="7.7265625" style="123" bestFit="1" customWidth="1"/>
    <col min="13" max="13" width="1" style="17" customWidth="1"/>
    <col min="14" max="14" width="7" style="17" customWidth="1"/>
    <col min="15" max="16384" width="7.26953125" style="123"/>
  </cols>
  <sheetData>
    <row r="1" spans="1:14" s="112" customFormat="1" ht="25.9" customHeight="1">
      <c r="A1" s="285" t="s">
        <v>416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44"/>
      <c r="N1" s="45" t="s">
        <v>58</v>
      </c>
    </row>
    <row r="2" spans="1:14" s="124" customFormat="1" ht="13.5" customHeight="1">
      <c r="A2" s="19">
        <v>2023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43" t="s">
        <v>142</v>
      </c>
      <c r="M2" s="17"/>
      <c r="N2" s="17"/>
    </row>
    <row r="3" spans="1:14" s="124" customFormat="1" ht="24.75" customHeight="1">
      <c r="A3" s="119" t="s">
        <v>132</v>
      </c>
      <c r="B3" s="117" t="s">
        <v>42</v>
      </c>
      <c r="C3" s="117" t="s">
        <v>146</v>
      </c>
      <c r="D3" s="117" t="s">
        <v>67</v>
      </c>
      <c r="E3" s="117" t="s">
        <v>66</v>
      </c>
      <c r="F3" s="117" t="s">
        <v>345</v>
      </c>
      <c r="G3" s="117" t="s">
        <v>340</v>
      </c>
      <c r="H3" s="118" t="s">
        <v>341</v>
      </c>
      <c r="I3" s="117" t="s">
        <v>64</v>
      </c>
      <c r="J3" s="117" t="s">
        <v>63</v>
      </c>
      <c r="K3" s="117" t="s">
        <v>145</v>
      </c>
      <c r="L3" s="116" t="s">
        <v>144</v>
      </c>
      <c r="M3" s="17"/>
      <c r="N3" s="17"/>
    </row>
    <row r="4" spans="1:14" s="124" customFormat="1" ht="5.15" customHeight="1">
      <c r="A4" s="64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17"/>
      <c r="N4" s="17"/>
    </row>
    <row r="5" spans="1:14" s="124" customFormat="1" ht="9" customHeight="1">
      <c r="A5" s="28" t="s">
        <v>139</v>
      </c>
      <c r="B5" s="37">
        <v>3.4142101485998499</v>
      </c>
      <c r="C5" s="37">
        <v>3.4202048186240956</v>
      </c>
      <c r="D5" s="37">
        <v>2.7814027095205911</v>
      </c>
      <c r="E5" s="37">
        <v>2.8212247299371014</v>
      </c>
      <c r="F5" s="37">
        <v>3.087901568556044</v>
      </c>
      <c r="G5" s="37">
        <v>2.8002041266688735</v>
      </c>
      <c r="H5" s="37">
        <v>3.8870338572623608</v>
      </c>
      <c r="I5" s="37">
        <v>3.4011854433272397</v>
      </c>
      <c r="J5" s="37">
        <v>4.3075513671161554</v>
      </c>
      <c r="K5" s="37">
        <v>2.9988341213809186</v>
      </c>
      <c r="L5" s="37">
        <v>2.2314868804664725</v>
      </c>
      <c r="M5" s="17"/>
      <c r="N5" s="17"/>
    </row>
    <row r="6" spans="1:14" s="124" customFormat="1" ht="4.9000000000000004" customHeight="1">
      <c r="A6" s="28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17"/>
      <c r="N6" s="17"/>
    </row>
    <row r="7" spans="1:14" s="124" customFormat="1" ht="9" customHeight="1">
      <c r="A7" s="22" t="s">
        <v>69</v>
      </c>
      <c r="B7" s="37">
        <v>3.712849099365469</v>
      </c>
      <c r="C7" s="37">
        <v>3.7217477772578382</v>
      </c>
      <c r="D7" s="37">
        <v>2.9378991958169243</v>
      </c>
      <c r="E7" s="37">
        <v>3.0950297449498958</v>
      </c>
      <c r="F7" s="37">
        <v>3.3256679978770238</v>
      </c>
      <c r="G7" s="37">
        <v>3.4331327114053565</v>
      </c>
      <c r="H7" s="37">
        <v>4.1098074092566295</v>
      </c>
      <c r="I7" s="37">
        <v>3.7732291045802575</v>
      </c>
      <c r="J7" s="37">
        <v>5.1305310495944569</v>
      </c>
      <c r="K7" s="37">
        <v>3.0836515407157448</v>
      </c>
      <c r="L7" s="37">
        <v>2.1375266524520256</v>
      </c>
      <c r="M7" s="17"/>
      <c r="N7" s="17"/>
    </row>
    <row r="8" spans="1:14" s="124" customFormat="1" ht="9" customHeight="1">
      <c r="A8" s="22" t="s">
        <v>131</v>
      </c>
      <c r="B8" s="37">
        <v>3.0605842444864</v>
      </c>
      <c r="C8" s="37">
        <v>3.0645016951845885</v>
      </c>
      <c r="D8" s="37">
        <v>2.6222222222222222</v>
      </c>
      <c r="E8" s="37">
        <v>2.3139188815060909</v>
      </c>
      <c r="F8" s="37">
        <v>2.7342977666209465</v>
      </c>
      <c r="G8" s="37">
        <v>2.5217276169795833</v>
      </c>
      <c r="H8" s="37">
        <v>2.6582035172275296</v>
      </c>
      <c r="I8" s="37">
        <v>2.7862999166477231</v>
      </c>
      <c r="J8" s="37">
        <v>3.8893458750280554</v>
      </c>
      <c r="K8" s="37">
        <v>2.7702249880325516</v>
      </c>
      <c r="L8" s="37">
        <v>2.285408381768125</v>
      </c>
      <c r="M8" s="17"/>
      <c r="N8" s="17"/>
    </row>
    <row r="9" spans="1:14" s="124" customFormat="1" ht="4.9000000000000004" customHeight="1">
      <c r="A9" s="22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17"/>
      <c r="N9" s="17"/>
    </row>
    <row r="10" spans="1:14" s="124" customFormat="1" ht="10" customHeight="1">
      <c r="A10" s="58" t="s">
        <v>130</v>
      </c>
      <c r="B10" s="37">
        <v>3.074635812681715</v>
      </c>
      <c r="C10" s="37">
        <v>3.0786121520649048</v>
      </c>
      <c r="D10" s="37">
        <v>2.587606350985991</v>
      </c>
      <c r="E10" s="37">
        <v>2.329470748091877</v>
      </c>
      <c r="F10" s="37">
        <v>2.768544407894737</v>
      </c>
      <c r="G10" s="37">
        <v>2.5217176144557869</v>
      </c>
      <c r="H10" s="37">
        <v>2.6857142857142855</v>
      </c>
      <c r="I10" s="37">
        <v>2.7997610362481109</v>
      </c>
      <c r="J10" s="37">
        <v>3.915542628065046</v>
      </c>
      <c r="K10" s="37">
        <v>2.7957479119210324</v>
      </c>
      <c r="L10" s="37">
        <v>2.2453567937438903</v>
      </c>
      <c r="M10" s="17"/>
      <c r="N10" s="17"/>
    </row>
    <row r="11" spans="1:14" s="124" customFormat="1" ht="4.9000000000000004" customHeight="1">
      <c r="A11" s="58"/>
      <c r="B11" s="37"/>
      <c r="C11" s="37"/>
      <c r="D11" s="37"/>
      <c r="E11" s="37"/>
      <c r="F11" s="37"/>
      <c r="G11" s="37"/>
      <c r="H11" s="37"/>
      <c r="I11" s="37"/>
      <c r="J11" s="37"/>
      <c r="K11" s="77"/>
      <c r="L11" s="77"/>
      <c r="M11" s="17"/>
      <c r="N11" s="17"/>
    </row>
    <row r="12" spans="1:14" s="124" customFormat="1" ht="9" customHeight="1">
      <c r="A12" s="59" t="s">
        <v>191</v>
      </c>
      <c r="B12" s="77">
        <v>2.9614602049540899</v>
      </c>
      <c r="C12" s="77">
        <v>2.9646320885390582</v>
      </c>
      <c r="D12" s="77">
        <v>2.5934517188752944</v>
      </c>
      <c r="E12" s="77">
        <v>2.3383391258452253</v>
      </c>
      <c r="F12" s="77">
        <v>2.7896692903869105</v>
      </c>
      <c r="G12" s="77">
        <v>2.5025132732242152</v>
      </c>
      <c r="H12" s="77">
        <v>2.7218491385158052</v>
      </c>
      <c r="I12" s="77">
        <v>2.8122869356613336</v>
      </c>
      <c r="J12" s="77">
        <v>3.6376897907898131</v>
      </c>
      <c r="K12" s="77">
        <v>2.8222346057397605</v>
      </c>
      <c r="L12" s="77">
        <v>2.2276978417266187</v>
      </c>
      <c r="M12" s="17"/>
      <c r="N12" s="17"/>
    </row>
    <row r="13" spans="1:14" s="124" customFormat="1" ht="9" customHeight="1">
      <c r="A13" s="115" t="s">
        <v>128</v>
      </c>
      <c r="B13" s="77">
        <v>2.8267625506349279</v>
      </c>
      <c r="C13" s="77">
        <v>2.8280170378215796</v>
      </c>
      <c r="D13" s="77">
        <v>2.3197106690777578</v>
      </c>
      <c r="E13" s="77">
        <v>2.2791638891534141</v>
      </c>
      <c r="F13" s="77">
        <v>2.2414925373134329</v>
      </c>
      <c r="G13" s="77">
        <v>2.503121899982494</v>
      </c>
      <c r="H13" s="77">
        <v>2.3657986980470707</v>
      </c>
      <c r="I13" s="77">
        <v>2.8464803884511385</v>
      </c>
      <c r="J13" s="77">
        <v>3.3859464392264225</v>
      </c>
      <c r="K13" s="77">
        <v>2.6479438314944836</v>
      </c>
      <c r="L13" s="77">
        <v>2.6704918032786886</v>
      </c>
      <c r="M13" s="17"/>
      <c r="N13" s="17"/>
    </row>
    <row r="14" spans="1:14" s="124" customFormat="1" ht="9" customHeight="1">
      <c r="A14" s="115" t="s">
        <v>127</v>
      </c>
      <c r="B14" s="77">
        <v>2.4493155149934811</v>
      </c>
      <c r="C14" s="77">
        <v>2.4424698297239211</v>
      </c>
      <c r="D14" s="77">
        <v>2.2802044609665426</v>
      </c>
      <c r="E14" s="77">
        <v>1.8194748358862145</v>
      </c>
      <c r="F14" s="77">
        <v>2.07012987012987</v>
      </c>
      <c r="G14" s="77">
        <v>2.2340966921119594</v>
      </c>
      <c r="H14" s="77">
        <v>1.9892857142857143</v>
      </c>
      <c r="I14" s="77">
        <v>2.3898392949714879</v>
      </c>
      <c r="J14" s="77">
        <v>2.8356552024379624</v>
      </c>
      <c r="K14" s="77">
        <v>3.2553191489361701</v>
      </c>
      <c r="L14" s="77">
        <v>2.5375000000000001</v>
      </c>
      <c r="M14" s="17"/>
      <c r="N14" s="17"/>
    </row>
    <row r="15" spans="1:14" s="124" customFormat="1" ht="9" customHeight="1">
      <c r="A15" s="115" t="s">
        <v>126</v>
      </c>
      <c r="B15" s="77">
        <v>3.1742104204385435</v>
      </c>
      <c r="C15" s="77">
        <v>3.1865380041452891</v>
      </c>
      <c r="D15" s="77">
        <v>2.6924887232790744</v>
      </c>
      <c r="E15" s="77">
        <v>2.4769302109900302</v>
      </c>
      <c r="F15" s="77">
        <v>2.7726432532347505</v>
      </c>
      <c r="G15" s="77">
        <v>2.5802197802197804</v>
      </c>
      <c r="H15" s="77">
        <v>2.96086508753862</v>
      </c>
      <c r="I15" s="77">
        <v>2.6140312771503043</v>
      </c>
      <c r="J15" s="77">
        <v>4.1840344168260035</v>
      </c>
      <c r="K15" s="77">
        <v>2.39453125</v>
      </c>
      <c r="L15" s="77">
        <v>2</v>
      </c>
      <c r="M15" s="17"/>
      <c r="N15" s="17"/>
    </row>
    <row r="16" spans="1:14" s="124" customFormat="1" ht="9" customHeight="1">
      <c r="A16" s="115" t="s">
        <v>124</v>
      </c>
      <c r="B16" s="77">
        <v>3.2188437687537506</v>
      </c>
      <c r="C16" s="77">
        <v>3.22429718875502</v>
      </c>
      <c r="D16" s="77">
        <v>2.2804878048780486</v>
      </c>
      <c r="E16" s="77">
        <v>1.7372549019607844</v>
      </c>
      <c r="F16" s="77">
        <v>2.6879606879606879</v>
      </c>
      <c r="G16" s="77">
        <v>3.0102827763496145</v>
      </c>
      <c r="H16" s="77">
        <v>2.4134078212290504</v>
      </c>
      <c r="I16" s="77">
        <v>2.4587912087912089</v>
      </c>
      <c r="J16" s="77">
        <v>4.7335950644980374</v>
      </c>
      <c r="K16" s="163">
        <v>3</v>
      </c>
      <c r="L16" s="163">
        <v>1.3571428571428572</v>
      </c>
      <c r="M16" s="17"/>
      <c r="N16" s="17"/>
    </row>
    <row r="17" spans="1:14" s="124" customFormat="1" ht="9" customHeight="1">
      <c r="A17" s="115" t="s">
        <v>123</v>
      </c>
      <c r="B17" s="77">
        <v>2.7792385057471263</v>
      </c>
      <c r="C17" s="77">
        <v>2.7807729602438012</v>
      </c>
      <c r="D17" s="77">
        <v>2.8721398006508316</v>
      </c>
      <c r="E17" s="77">
        <v>2.4524599931903301</v>
      </c>
      <c r="F17" s="77">
        <v>3.0617526787100782</v>
      </c>
      <c r="G17" s="77">
        <v>2.4787607793037369</v>
      </c>
      <c r="H17" s="77">
        <v>2.8239153722549544</v>
      </c>
      <c r="I17" s="77">
        <v>2.867847642764163</v>
      </c>
      <c r="J17" s="77">
        <v>2.8082156255943018</v>
      </c>
      <c r="K17" s="77">
        <v>2.1783783783783783</v>
      </c>
      <c r="L17" s="77">
        <v>2.3043478260869565</v>
      </c>
      <c r="M17" s="17"/>
      <c r="N17" s="17"/>
    </row>
    <row r="18" spans="1:14" s="124" customFormat="1" ht="9" customHeight="1">
      <c r="A18" s="115" t="s">
        <v>122</v>
      </c>
      <c r="B18" s="77">
        <v>4.5311425296140619</v>
      </c>
      <c r="C18" s="77">
        <v>4.5308547336144116</v>
      </c>
      <c r="D18" s="77">
        <v>2.0066666666666668</v>
      </c>
      <c r="E18" s="77">
        <v>1.6985645933014355</v>
      </c>
      <c r="F18" s="77">
        <v>2.653225806451613</v>
      </c>
      <c r="G18" s="77">
        <v>3.8771186440677967</v>
      </c>
      <c r="H18" s="77">
        <v>3.3636363636363638</v>
      </c>
      <c r="I18" s="77">
        <v>4.1234042553191488</v>
      </c>
      <c r="J18" s="77">
        <v>6.2221290863369658</v>
      </c>
      <c r="K18" s="163">
        <v>1</v>
      </c>
      <c r="L18" s="163">
        <v>5.833333333333333</v>
      </c>
      <c r="M18" s="17"/>
      <c r="N18" s="17"/>
    </row>
    <row r="19" spans="1:14" s="124" customFormat="1" ht="9" customHeight="1">
      <c r="A19" s="115" t="s">
        <v>121</v>
      </c>
      <c r="B19" s="77">
        <v>3.0586234221995809</v>
      </c>
      <c r="C19" s="77">
        <v>3.0565597567862013</v>
      </c>
      <c r="D19" s="77">
        <v>2.7140043074013764</v>
      </c>
      <c r="E19" s="77">
        <v>2.3106236490272996</v>
      </c>
      <c r="F19" s="77">
        <v>3.0123531917483115</v>
      </c>
      <c r="G19" s="77">
        <v>2.4510916686371877</v>
      </c>
      <c r="H19" s="77">
        <v>3.0309155766944116</v>
      </c>
      <c r="I19" s="77">
        <v>2.2404231282735956</v>
      </c>
      <c r="J19" s="77">
        <v>4.0426933141321717</v>
      </c>
      <c r="K19" s="77">
        <v>3.5683520599250937</v>
      </c>
      <c r="L19" s="77">
        <v>2.4134275618374557</v>
      </c>
      <c r="M19" s="17"/>
      <c r="N19" s="17"/>
    </row>
    <row r="20" spans="1:14" s="124" customFormat="1" ht="9" customHeight="1">
      <c r="A20" s="115" t="s">
        <v>120</v>
      </c>
      <c r="B20" s="77">
        <v>3.7749631540162123</v>
      </c>
      <c r="C20" s="77">
        <v>3.7780548628428927</v>
      </c>
      <c r="D20" s="77">
        <v>2.3994546693933199</v>
      </c>
      <c r="E20" s="77">
        <v>2.1736111111111112</v>
      </c>
      <c r="F20" s="77">
        <v>4.5112299465240637</v>
      </c>
      <c r="G20" s="77">
        <v>3.0263975155279503</v>
      </c>
      <c r="H20" s="77">
        <v>2.2070707070707072</v>
      </c>
      <c r="I20" s="77">
        <v>3.581453634085213</v>
      </c>
      <c r="J20" s="77">
        <v>4.7426987849072688</v>
      </c>
      <c r="K20" s="77">
        <v>2.5</v>
      </c>
      <c r="L20" s="163">
        <v>2.6842105263157894</v>
      </c>
      <c r="M20" s="17"/>
      <c r="N20" s="17"/>
    </row>
    <row r="21" spans="1:14" s="124" customFormat="1" ht="9" customHeight="1">
      <c r="A21" s="115" t="s">
        <v>119</v>
      </c>
      <c r="B21" s="77">
        <v>2.2187687868221713</v>
      </c>
      <c r="C21" s="77">
        <v>2.2210295861586644</v>
      </c>
      <c r="D21" s="77">
        <v>2.1432344575375866</v>
      </c>
      <c r="E21" s="77">
        <v>1.563751028242391</v>
      </c>
      <c r="F21" s="77">
        <v>2.3967491688215738</v>
      </c>
      <c r="G21" s="77">
        <v>2.2691568836712914</v>
      </c>
      <c r="H21" s="77">
        <v>2.4838467317806159</v>
      </c>
      <c r="I21" s="77">
        <v>2.0100268576544313</v>
      </c>
      <c r="J21" s="77">
        <v>2.5114885114885115</v>
      </c>
      <c r="K21" s="77">
        <v>2.0533807829181496</v>
      </c>
      <c r="L21" s="77">
        <v>1.94</v>
      </c>
      <c r="M21" s="17"/>
      <c r="N21" s="17"/>
    </row>
    <row r="22" spans="1:14" s="124" customFormat="1" ht="9" customHeight="1">
      <c r="A22" s="115" t="s">
        <v>118</v>
      </c>
      <c r="B22" s="77">
        <v>3.5001938992669661</v>
      </c>
      <c r="C22" s="77">
        <v>3.5051317904669501</v>
      </c>
      <c r="D22" s="77">
        <v>2.6071877619446773</v>
      </c>
      <c r="E22" s="77">
        <v>2.5260680034873584</v>
      </c>
      <c r="F22" s="77">
        <v>2.8254077017952581</v>
      </c>
      <c r="G22" s="77">
        <v>2.8363044223517311</v>
      </c>
      <c r="H22" s="77">
        <v>2.7214930270713702</v>
      </c>
      <c r="I22" s="77">
        <v>3.5127241759342751</v>
      </c>
      <c r="J22" s="77">
        <v>4.8444377721062901</v>
      </c>
      <c r="K22" s="77">
        <v>2.6184834123222749</v>
      </c>
      <c r="L22" s="77">
        <v>2.6551724137931036</v>
      </c>
      <c r="M22" s="17"/>
      <c r="N22" s="17"/>
    </row>
    <row r="23" spans="1:14" s="124" customFormat="1" ht="9" customHeight="1">
      <c r="A23" s="115" t="s">
        <v>117</v>
      </c>
      <c r="B23" s="77">
        <v>2.4686788836986464</v>
      </c>
      <c r="C23" s="77">
        <v>2.4619308285643196</v>
      </c>
      <c r="D23" s="77">
        <v>2.0664505672609401</v>
      </c>
      <c r="E23" s="77">
        <v>1.8459167950693374</v>
      </c>
      <c r="F23" s="77">
        <v>2.3732845379688929</v>
      </c>
      <c r="G23" s="77">
        <v>2.3923679060665362</v>
      </c>
      <c r="H23" s="77">
        <v>2.8202959830866807</v>
      </c>
      <c r="I23" s="77">
        <v>2.762969588550984</v>
      </c>
      <c r="J23" s="77">
        <v>2.6864026133115559</v>
      </c>
      <c r="K23" s="77">
        <v>2.5</v>
      </c>
      <c r="L23" s="77">
        <v>2.6583629893238436</v>
      </c>
      <c r="M23" s="17"/>
      <c r="N23" s="17"/>
    </row>
    <row r="24" spans="1:14" s="124" customFormat="1" ht="9" customHeight="1">
      <c r="A24" s="115" t="s">
        <v>114</v>
      </c>
      <c r="B24" s="77">
        <v>5.4542456718878816</v>
      </c>
      <c r="C24" s="77">
        <v>5.4708074534161488</v>
      </c>
      <c r="D24" s="77">
        <v>3.5272435897435899</v>
      </c>
      <c r="E24" s="77">
        <v>2.5552325581395348</v>
      </c>
      <c r="F24" s="77">
        <v>2.5644599303135887</v>
      </c>
      <c r="G24" s="77">
        <v>2.848970251716247</v>
      </c>
      <c r="H24" s="77">
        <v>2.3546511627906979</v>
      </c>
      <c r="I24" s="77">
        <v>3.8304878048780489</v>
      </c>
      <c r="J24" s="77">
        <v>8.30242311276794</v>
      </c>
      <c r="K24" s="163">
        <v>3</v>
      </c>
      <c r="L24" s="163">
        <v>1.4705882352941178</v>
      </c>
      <c r="M24" s="17"/>
      <c r="N24" s="17"/>
    </row>
    <row r="25" spans="1:14" s="124" customFormat="1" ht="9" customHeight="1">
      <c r="A25" s="115" t="s">
        <v>113</v>
      </c>
      <c r="B25" s="77">
        <v>2.4223944161836033</v>
      </c>
      <c r="C25" s="77">
        <v>2.4638391454602577</v>
      </c>
      <c r="D25" s="77">
        <v>1.9468697123519458</v>
      </c>
      <c r="E25" s="77">
        <v>2.1351351351351351</v>
      </c>
      <c r="F25" s="77">
        <v>1.8270916334661356</v>
      </c>
      <c r="G25" s="77">
        <v>2.2116675271037689</v>
      </c>
      <c r="H25" s="77">
        <v>3.4128745837957823</v>
      </c>
      <c r="I25" s="77">
        <v>2.3539857932123125</v>
      </c>
      <c r="J25" s="77">
        <v>3.0988177559669863</v>
      </c>
      <c r="K25" s="77">
        <v>2.8367346938775508</v>
      </c>
      <c r="L25" s="77">
        <v>1.7006369426751593</v>
      </c>
      <c r="M25" s="17"/>
      <c r="N25" s="17"/>
    </row>
    <row r="26" spans="1:14" s="124" customFormat="1" ht="9" customHeight="1">
      <c r="A26" s="59" t="s">
        <v>116</v>
      </c>
      <c r="B26" s="77">
        <v>4.5839465250938698</v>
      </c>
      <c r="C26" s="77">
        <v>4.5909335467049264</v>
      </c>
      <c r="D26" s="77">
        <v>2.6306355839014737</v>
      </c>
      <c r="E26" s="77">
        <v>2.4620390455531451</v>
      </c>
      <c r="F26" s="77">
        <v>2.8330910148298925</v>
      </c>
      <c r="G26" s="77">
        <v>3.0803684879288435</v>
      </c>
      <c r="H26" s="77">
        <v>2.5426114151681003</v>
      </c>
      <c r="I26" s="77">
        <v>2.8745079879601758</v>
      </c>
      <c r="J26" s="77">
        <v>6.07018671942624</v>
      </c>
      <c r="K26" s="77">
        <v>2.4044117647058822</v>
      </c>
      <c r="L26" s="77">
        <v>2.0833333333333335</v>
      </c>
      <c r="M26" s="17"/>
      <c r="N26" s="17"/>
    </row>
    <row r="27" spans="1:14" s="124" customFormat="1" ht="9" customHeight="1">
      <c r="A27" s="59" t="s">
        <v>190</v>
      </c>
      <c r="B27" s="77">
        <v>2.5167755422001568</v>
      </c>
      <c r="C27" s="77">
        <v>2.5157900281823689</v>
      </c>
      <c r="D27" s="77">
        <v>2.4373301117487163</v>
      </c>
      <c r="E27" s="77">
        <v>1.947786025083184</v>
      </c>
      <c r="F27" s="77">
        <v>2.3700906344410875</v>
      </c>
      <c r="G27" s="77">
        <v>2.3362445414847159</v>
      </c>
      <c r="H27" s="77">
        <v>2.1327608982826947</v>
      </c>
      <c r="I27" s="77">
        <v>2.4967007588254702</v>
      </c>
      <c r="J27" s="77">
        <v>2.8295973729297543</v>
      </c>
      <c r="K27" s="77">
        <v>2.6237113402061856</v>
      </c>
      <c r="L27" s="77">
        <v>2.669724770642202</v>
      </c>
      <c r="M27" s="17"/>
      <c r="N27" s="17"/>
    </row>
    <row r="28" spans="1:14" s="124" customFormat="1" ht="9" customHeight="1">
      <c r="A28" s="59" t="s">
        <v>189</v>
      </c>
      <c r="B28" s="77">
        <v>3.5502098805295446</v>
      </c>
      <c r="C28" s="77">
        <v>3.5735245631388066</v>
      </c>
      <c r="D28" s="77">
        <v>2.2530657748049054</v>
      </c>
      <c r="E28" s="77">
        <v>1.9749652294853963</v>
      </c>
      <c r="F28" s="77">
        <v>1.9398826979472141</v>
      </c>
      <c r="G28" s="77">
        <v>2.6042253521126759</v>
      </c>
      <c r="H28" s="77">
        <v>2.5389610389610389</v>
      </c>
      <c r="I28" s="77">
        <v>2.5520702634880803</v>
      </c>
      <c r="J28" s="77">
        <v>6.2713773681515619</v>
      </c>
      <c r="K28" s="77">
        <v>2.53125</v>
      </c>
      <c r="L28" s="77">
        <v>2.4166666666666665</v>
      </c>
      <c r="M28" s="17"/>
      <c r="N28" s="17"/>
    </row>
    <row r="29" spans="1:14" s="124" customFormat="1" ht="4.9000000000000004" customHeight="1">
      <c r="A29" s="162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17"/>
      <c r="N29" s="17"/>
    </row>
    <row r="30" spans="1:14" s="124" customFormat="1" ht="9" customHeight="1">
      <c r="A30" s="58" t="s">
        <v>108</v>
      </c>
      <c r="B30" s="37">
        <v>2.7450507001448576</v>
      </c>
      <c r="C30" s="37">
        <v>2.7491508976225134</v>
      </c>
      <c r="D30" s="37">
        <v>2.3374233128834354</v>
      </c>
      <c r="E30" s="37">
        <v>2.2352941176470589</v>
      </c>
      <c r="F30" s="37">
        <v>2.7732558139534884</v>
      </c>
      <c r="G30" s="37">
        <v>2.9299610894941632</v>
      </c>
      <c r="H30" s="37">
        <v>2.4741379310344827</v>
      </c>
      <c r="I30" s="37">
        <v>3.6353790613718413</v>
      </c>
      <c r="J30" s="37">
        <v>2.6815789473684211</v>
      </c>
      <c r="K30" s="37">
        <v>6</v>
      </c>
      <c r="L30" s="164">
        <v>1.4444444444444444</v>
      </c>
      <c r="M30" s="17"/>
      <c r="N30" s="17"/>
    </row>
    <row r="31" spans="1:14" s="124" customFormat="1" ht="4.9000000000000004" customHeight="1">
      <c r="A31" s="58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17"/>
      <c r="N31" s="17"/>
    </row>
    <row r="32" spans="1:14" s="124" customFormat="1" ht="9" customHeight="1">
      <c r="A32" s="58" t="s">
        <v>105</v>
      </c>
      <c r="B32" s="37">
        <v>2.9069383074172768</v>
      </c>
      <c r="C32" s="37">
        <v>2.9100505602623667</v>
      </c>
      <c r="D32" s="37">
        <v>3.8776346604215455</v>
      </c>
      <c r="E32" s="37">
        <v>1.9733033129623674</v>
      </c>
      <c r="F32" s="37">
        <v>2.2327559055118109</v>
      </c>
      <c r="G32" s="37">
        <v>2.6703460620525061</v>
      </c>
      <c r="H32" s="37">
        <v>2.33115338882283</v>
      </c>
      <c r="I32" s="37">
        <v>2.4267996108949417</v>
      </c>
      <c r="J32" s="37">
        <v>3.3538655654966734</v>
      </c>
      <c r="K32" s="37">
        <v>2.3269230769230771</v>
      </c>
      <c r="L32" s="37">
        <v>3.0838323353293413</v>
      </c>
      <c r="M32" s="17"/>
      <c r="N32" s="17"/>
    </row>
    <row r="33" spans="1:14" s="124" customFormat="1" ht="4.9000000000000004" customHeight="1">
      <c r="A33" s="58"/>
      <c r="B33" s="37"/>
      <c r="C33" s="37"/>
      <c r="D33" s="37"/>
      <c r="E33" s="37"/>
      <c r="F33" s="37"/>
      <c r="G33" s="37"/>
      <c r="H33" s="37"/>
      <c r="I33" s="37"/>
      <c r="J33" s="37"/>
      <c r="K33" s="77"/>
      <c r="L33" s="77"/>
      <c r="M33" s="17"/>
      <c r="N33" s="17"/>
    </row>
    <row r="34" spans="1:14" s="124" customFormat="1" ht="9" customHeight="1">
      <c r="A34" s="115" t="s">
        <v>188</v>
      </c>
      <c r="B34" s="77">
        <v>3.3059299191374665</v>
      </c>
      <c r="C34" s="77">
        <v>3.3082872928176794</v>
      </c>
      <c r="D34" s="77">
        <v>5.547609481719566</v>
      </c>
      <c r="E34" s="77">
        <v>1.9038357644516477</v>
      </c>
      <c r="F34" s="77">
        <v>2.2731591448931114</v>
      </c>
      <c r="G34" s="77">
        <v>2.9917987971569162</v>
      </c>
      <c r="H34" s="77">
        <v>2.2432432432432434</v>
      </c>
      <c r="I34" s="77">
        <v>2.8806100217864925</v>
      </c>
      <c r="J34" s="77">
        <v>3.5889150019584801</v>
      </c>
      <c r="K34" s="77">
        <v>2.2083333333333335</v>
      </c>
      <c r="L34" s="77">
        <v>2.1</v>
      </c>
      <c r="M34" s="17"/>
      <c r="N34" s="17"/>
    </row>
    <row r="35" spans="1:14" s="124" customFormat="1" ht="9" customHeight="1">
      <c r="A35" s="115" t="s">
        <v>187</v>
      </c>
      <c r="B35" s="77">
        <v>1.8006214396685656</v>
      </c>
      <c r="C35" s="77">
        <v>1.7591706539074961</v>
      </c>
      <c r="D35" s="77">
        <v>1.6529914529914529</v>
      </c>
      <c r="E35" s="77">
        <v>1.4861111111111112</v>
      </c>
      <c r="F35" s="77">
        <v>1.7142857142857142</v>
      </c>
      <c r="G35" s="77">
        <v>1.763157894736842</v>
      </c>
      <c r="H35" s="77">
        <v>1.8719211822660098</v>
      </c>
      <c r="I35" s="77">
        <v>1.8687116564417179</v>
      </c>
      <c r="J35" s="77">
        <v>1.8210422812192724</v>
      </c>
      <c r="K35" s="163">
        <v>1.9142857142857144</v>
      </c>
      <c r="L35" s="163">
        <v>6.7333333333333334</v>
      </c>
      <c r="M35" s="20"/>
      <c r="N35" s="17"/>
    </row>
    <row r="36" spans="1:14" s="124" customFormat="1" ht="9" customHeight="1">
      <c r="A36" s="115" t="s">
        <v>186</v>
      </c>
      <c r="B36" s="77">
        <v>2.3254142543421841</v>
      </c>
      <c r="C36" s="77">
        <v>2.3199081803005011</v>
      </c>
      <c r="D36" s="77">
        <v>1.9591018444266239</v>
      </c>
      <c r="E36" s="77">
        <v>2.5303292894280762</v>
      </c>
      <c r="F36" s="77">
        <v>1.9703389830508475</v>
      </c>
      <c r="G36" s="77">
        <v>2.9744525547445257</v>
      </c>
      <c r="H36" s="77">
        <v>2.23</v>
      </c>
      <c r="I36" s="77">
        <v>1.7434456928838951</v>
      </c>
      <c r="J36" s="77">
        <v>2.8752556237218814</v>
      </c>
      <c r="K36" s="77">
        <v>2.6176470588235294</v>
      </c>
      <c r="L36" s="77">
        <v>2.2956521739130435</v>
      </c>
      <c r="M36" s="20"/>
      <c r="N36" s="17"/>
    </row>
    <row r="37" spans="1:14" s="124" customFormat="1" ht="9" customHeight="1">
      <c r="A37" s="115" t="s">
        <v>185</v>
      </c>
      <c r="B37" s="77">
        <v>3.0579514824797842</v>
      </c>
      <c r="C37" s="77">
        <v>3.0614272809394762</v>
      </c>
      <c r="D37" s="77">
        <v>3.3013698630136985</v>
      </c>
      <c r="E37" s="77">
        <v>1.9190031152647975</v>
      </c>
      <c r="F37" s="77">
        <v>2.964200477326969</v>
      </c>
      <c r="G37" s="77">
        <v>1.9964093357271095</v>
      </c>
      <c r="H37" s="77">
        <v>3.1728395061728394</v>
      </c>
      <c r="I37" s="77">
        <v>1.9529914529914529</v>
      </c>
      <c r="J37" s="77">
        <v>3.8651824366110081</v>
      </c>
      <c r="K37" s="163">
        <v>2.5</v>
      </c>
      <c r="L37" s="163">
        <v>2.3333333333333335</v>
      </c>
      <c r="M37" s="17"/>
      <c r="N37" s="17"/>
    </row>
    <row r="38" spans="1:14" s="124" customFormat="1" ht="4.9000000000000004" customHeight="1">
      <c r="A38" s="115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17"/>
      <c r="N38" s="17"/>
    </row>
    <row r="39" spans="1:14" s="124" customFormat="1" ht="9" customHeight="1">
      <c r="A39" s="58" t="s">
        <v>100</v>
      </c>
      <c r="B39" s="37">
        <v>2.1035367940673133</v>
      </c>
      <c r="C39" s="37">
        <v>2.1028225806451615</v>
      </c>
      <c r="D39" s="37">
        <v>2.5175038051750382</v>
      </c>
      <c r="E39" s="37">
        <v>1.5631067961165048</v>
      </c>
      <c r="F39" s="37">
        <v>1.8513513513513513</v>
      </c>
      <c r="G39" s="37">
        <v>2.0283842794759823</v>
      </c>
      <c r="H39" s="37">
        <v>1.865612648221344</v>
      </c>
      <c r="I39" s="37">
        <v>2.1100386100386102</v>
      </c>
      <c r="J39" s="37">
        <v>2.3628048780487805</v>
      </c>
      <c r="K39" s="164">
        <v>2</v>
      </c>
      <c r="L39" s="164">
        <v>2.2999999999999998</v>
      </c>
      <c r="M39" s="17"/>
      <c r="N39" s="17"/>
    </row>
    <row r="40" spans="1:14" s="124" customFormat="1" ht="4.9000000000000004" customHeight="1">
      <c r="A40" s="58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17"/>
      <c r="N40" s="17"/>
    </row>
    <row r="41" spans="1:14" s="124" customFormat="1" ht="9" customHeight="1">
      <c r="A41" s="58" t="s">
        <v>335</v>
      </c>
      <c r="B41" s="37">
        <v>2.0939890710382514</v>
      </c>
      <c r="C41" s="37">
        <v>2.0941537114079263</v>
      </c>
      <c r="D41" s="37">
        <v>2.2362204724409449</v>
      </c>
      <c r="E41" s="37">
        <v>1.4576271186440677</v>
      </c>
      <c r="F41" s="37">
        <v>1.737417943107221</v>
      </c>
      <c r="G41" s="37">
        <v>2.0081855388813099</v>
      </c>
      <c r="H41" s="37">
        <v>2.0950226244343892</v>
      </c>
      <c r="I41" s="37">
        <v>2.628654970760234</v>
      </c>
      <c r="J41" s="37">
        <v>2.0914529914529916</v>
      </c>
      <c r="K41" s="37">
        <v>2.5</v>
      </c>
      <c r="L41" s="164">
        <v>1.5</v>
      </c>
      <c r="M41" s="17"/>
      <c r="N41" s="17"/>
    </row>
    <row r="42" spans="1:14" s="124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7"/>
      <c r="N42" s="17"/>
    </row>
    <row r="43" spans="1:14" s="124" customFormat="1" ht="12.75" customHeight="1" thickTop="1">
      <c r="A43" s="18" t="s">
        <v>184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13"/>
      <c r="M43" s="17"/>
      <c r="N43" s="17"/>
    </row>
    <row r="44" spans="1:14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</row>
  </sheetData>
  <mergeCells count="1">
    <mergeCell ref="A1:L1"/>
  </mergeCells>
  <hyperlinks>
    <hyperlink ref="N1" location="' Indice'!A1" display="&lt;&lt;" xr:uid="{00000000-0004-0000-2900-000000000000}"/>
  </hyperlinks>
  <pageMargins left="0.59055118110236227" right="0.59055118110236227" top="0.78740157480314965" bottom="0.78740157480314965" header="0" footer="0"/>
  <pageSetup paperSize="9" scale="93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0"/>
    <pageSetUpPr fitToPage="1"/>
  </sheetPr>
  <dimension ref="A1:M303"/>
  <sheetViews>
    <sheetView showGridLines="0" zoomScaleNormal="100" zoomScaleSheetLayoutView="100" workbookViewId="0">
      <selection activeCell="M1" sqref="M1"/>
    </sheetView>
  </sheetViews>
  <sheetFormatPr defaultColWidth="7.26953125" defaultRowHeight="9"/>
  <cols>
    <col min="1" max="1" width="19.26953125" style="125" customWidth="1"/>
    <col min="2" max="2" width="5" style="126" customWidth="1"/>
    <col min="3" max="3" width="9.1796875" style="126" customWidth="1"/>
    <col min="4" max="4" width="5.54296875" style="126" bestFit="1" customWidth="1"/>
    <col min="5" max="5" width="9.1796875" style="126" customWidth="1"/>
    <col min="6" max="6" width="5" style="126" customWidth="1"/>
    <col min="7" max="7" width="9.1796875" style="126" customWidth="1"/>
    <col min="8" max="8" width="5" style="126" customWidth="1"/>
    <col min="9" max="9" width="9.1796875" style="126" customWidth="1"/>
    <col min="10" max="10" width="5" style="126" customWidth="1"/>
    <col min="11" max="11" width="8.7265625" style="126" customWidth="1"/>
    <col min="12" max="12" width="1" style="17" customWidth="1"/>
    <col min="13" max="13" width="7" style="17" customWidth="1"/>
    <col min="14" max="16384" width="7.26953125" style="125"/>
  </cols>
  <sheetData>
    <row r="1" spans="1:13" s="112" customFormat="1" ht="29.25" customHeight="1">
      <c r="A1" s="285" t="s">
        <v>417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44"/>
      <c r="M1" s="45" t="s">
        <v>58</v>
      </c>
    </row>
    <row r="2" spans="1:13" ht="15" customHeight="1">
      <c r="A2" s="53">
        <v>45138</v>
      </c>
      <c r="B2" s="136"/>
      <c r="C2" s="125"/>
      <c r="D2" s="125"/>
      <c r="E2" s="125"/>
      <c r="F2" s="125"/>
      <c r="G2" s="125"/>
      <c r="H2" s="125"/>
      <c r="I2" s="125"/>
      <c r="J2" s="125"/>
      <c r="K2" s="43" t="s">
        <v>90</v>
      </c>
    </row>
    <row r="3" spans="1:13" ht="14.25" customHeight="1">
      <c r="A3" s="396" t="s">
        <v>79</v>
      </c>
      <c r="B3" s="399" t="s">
        <v>201</v>
      </c>
      <c r="C3" s="399"/>
      <c r="D3" s="401" t="s">
        <v>200</v>
      </c>
      <c r="E3" s="401"/>
      <c r="F3" s="401"/>
      <c r="G3" s="401"/>
      <c r="H3" s="401"/>
      <c r="I3" s="401"/>
      <c r="J3" s="401" t="s">
        <v>199</v>
      </c>
      <c r="K3" s="401"/>
    </row>
    <row r="4" spans="1:13" ht="23.25" customHeight="1">
      <c r="A4" s="397"/>
      <c r="B4" s="400"/>
      <c r="C4" s="400"/>
      <c r="D4" s="400" t="s">
        <v>42</v>
      </c>
      <c r="E4" s="400"/>
      <c r="F4" s="400" t="s">
        <v>198</v>
      </c>
      <c r="G4" s="400"/>
      <c r="H4" s="400" t="s">
        <v>197</v>
      </c>
      <c r="I4" s="400"/>
      <c r="J4" s="402"/>
      <c r="K4" s="402"/>
    </row>
    <row r="5" spans="1:13" ht="18.75" customHeight="1">
      <c r="A5" s="398"/>
      <c r="B5" s="135" t="s">
        <v>196</v>
      </c>
      <c r="C5" s="134" t="s">
        <v>195</v>
      </c>
      <c r="D5" s="135" t="s">
        <v>196</v>
      </c>
      <c r="E5" s="134" t="s">
        <v>195</v>
      </c>
      <c r="F5" s="135" t="s">
        <v>196</v>
      </c>
      <c r="G5" s="134" t="s">
        <v>195</v>
      </c>
      <c r="H5" s="135" t="s">
        <v>196</v>
      </c>
      <c r="I5" s="134" t="s">
        <v>195</v>
      </c>
      <c r="J5" s="135" t="s">
        <v>196</v>
      </c>
      <c r="K5" s="134" t="s">
        <v>195</v>
      </c>
    </row>
    <row r="6" spans="1:13" ht="5.15" customHeight="1">
      <c r="A6" s="133"/>
      <c r="B6" s="133"/>
      <c r="C6" s="133"/>
      <c r="D6" s="133"/>
      <c r="E6" s="133"/>
      <c r="F6" s="133"/>
      <c r="G6" s="133"/>
      <c r="H6" s="133"/>
      <c r="I6" s="133"/>
      <c r="J6" s="133"/>
      <c r="K6" s="133"/>
    </row>
    <row r="7" spans="1:13" ht="9" customHeight="1">
      <c r="A7" s="132" t="s">
        <v>69</v>
      </c>
      <c r="B7" s="211">
        <v>76</v>
      </c>
      <c r="C7" s="211">
        <v>9183</v>
      </c>
      <c r="D7" s="211">
        <v>1778</v>
      </c>
      <c r="E7" s="211">
        <v>4756</v>
      </c>
      <c r="F7" s="211">
        <v>1258</v>
      </c>
      <c r="G7" s="211">
        <v>2934</v>
      </c>
      <c r="H7" s="211">
        <v>520</v>
      </c>
      <c r="I7" s="211">
        <v>1822</v>
      </c>
      <c r="J7" s="211">
        <v>754</v>
      </c>
      <c r="K7" s="211">
        <v>4427</v>
      </c>
    </row>
    <row r="8" spans="1:13" ht="4.9000000000000004" customHeight="1">
      <c r="A8" s="132"/>
      <c r="B8" s="212"/>
      <c r="C8" s="212"/>
      <c r="D8" s="212"/>
      <c r="E8" s="212"/>
      <c r="F8" s="212"/>
      <c r="G8" s="212"/>
      <c r="H8" s="212"/>
      <c r="I8" s="212"/>
      <c r="J8" s="212"/>
      <c r="K8" s="212"/>
    </row>
    <row r="9" spans="1:13" ht="9" customHeight="1">
      <c r="A9" s="130" t="s">
        <v>68</v>
      </c>
      <c r="B9" s="211">
        <v>67</v>
      </c>
      <c r="C9" s="211">
        <v>8656</v>
      </c>
      <c r="D9" s="211">
        <v>1689</v>
      </c>
      <c r="E9" s="211">
        <v>4570</v>
      </c>
      <c r="F9" s="211">
        <v>1189</v>
      </c>
      <c r="G9" s="211">
        <v>2789</v>
      </c>
      <c r="H9" s="211">
        <v>500</v>
      </c>
      <c r="I9" s="211">
        <v>1781</v>
      </c>
      <c r="J9" s="211">
        <v>687</v>
      </c>
      <c r="K9" s="211">
        <v>4086</v>
      </c>
    </row>
    <row r="10" spans="1:13" ht="9" customHeight="1">
      <c r="A10" s="131" t="s">
        <v>67</v>
      </c>
      <c r="B10" s="213">
        <v>17</v>
      </c>
      <c r="C10" s="213">
        <v>2024</v>
      </c>
      <c r="D10" s="213">
        <v>453</v>
      </c>
      <c r="E10" s="213">
        <v>1242</v>
      </c>
      <c r="F10" s="213">
        <v>291</v>
      </c>
      <c r="G10" s="213">
        <v>676</v>
      </c>
      <c r="H10" s="213">
        <v>162</v>
      </c>
      <c r="I10" s="213">
        <v>566</v>
      </c>
      <c r="J10" s="213">
        <v>153</v>
      </c>
      <c r="K10" s="213">
        <v>782</v>
      </c>
    </row>
    <row r="11" spans="1:13" ht="9" customHeight="1">
      <c r="A11" s="131" t="s">
        <v>66</v>
      </c>
      <c r="B11" s="213">
        <v>15</v>
      </c>
      <c r="C11" s="213">
        <v>2005</v>
      </c>
      <c r="D11" s="213">
        <v>410</v>
      </c>
      <c r="E11" s="213">
        <v>1198</v>
      </c>
      <c r="F11" s="213">
        <v>318</v>
      </c>
      <c r="G11" s="213">
        <v>827</v>
      </c>
      <c r="H11" s="213">
        <v>92</v>
      </c>
      <c r="I11" s="213">
        <v>371</v>
      </c>
      <c r="J11" s="213">
        <v>138</v>
      </c>
      <c r="K11" s="213">
        <v>807</v>
      </c>
    </row>
    <row r="12" spans="1:13" ht="9" customHeight="1">
      <c r="A12" s="131" t="s">
        <v>339</v>
      </c>
      <c r="B12" s="213">
        <v>12</v>
      </c>
      <c r="C12" s="213">
        <v>1939</v>
      </c>
      <c r="D12" s="213">
        <v>212</v>
      </c>
      <c r="E12" s="213">
        <v>595</v>
      </c>
      <c r="F12" s="213">
        <v>163</v>
      </c>
      <c r="G12" s="213">
        <v>397</v>
      </c>
      <c r="H12" s="213">
        <v>49</v>
      </c>
      <c r="I12" s="213">
        <v>198</v>
      </c>
      <c r="J12" s="213">
        <v>189</v>
      </c>
      <c r="K12" s="213">
        <v>1344</v>
      </c>
    </row>
    <row r="13" spans="1:13" ht="9" customHeight="1">
      <c r="A13" s="131" t="s">
        <v>340</v>
      </c>
      <c r="B13" s="213">
        <v>5</v>
      </c>
      <c r="C13" s="213">
        <v>881</v>
      </c>
      <c r="D13" s="213">
        <v>161</v>
      </c>
      <c r="E13" s="213">
        <v>474</v>
      </c>
      <c r="F13" s="213">
        <v>95</v>
      </c>
      <c r="G13" s="213">
        <v>190</v>
      </c>
      <c r="H13" s="213">
        <v>66</v>
      </c>
      <c r="I13" s="213">
        <v>284</v>
      </c>
      <c r="J13" s="213">
        <v>70</v>
      </c>
      <c r="K13" s="213">
        <v>407</v>
      </c>
    </row>
    <row r="14" spans="1:13" ht="9" customHeight="1">
      <c r="A14" s="131" t="s">
        <v>341</v>
      </c>
      <c r="B14" s="213">
        <v>6</v>
      </c>
      <c r="C14" s="213">
        <v>780</v>
      </c>
      <c r="D14" s="213">
        <v>183</v>
      </c>
      <c r="E14" s="213">
        <v>490</v>
      </c>
      <c r="F14" s="213">
        <v>146</v>
      </c>
      <c r="G14" s="213">
        <v>338</v>
      </c>
      <c r="H14" s="213">
        <v>37</v>
      </c>
      <c r="I14" s="213">
        <v>152</v>
      </c>
      <c r="J14" s="213">
        <v>39</v>
      </c>
      <c r="K14" s="213">
        <v>290</v>
      </c>
    </row>
    <row r="15" spans="1:13" ht="9" customHeight="1">
      <c r="A15" s="131" t="s">
        <v>64</v>
      </c>
      <c r="B15" s="213">
        <v>6</v>
      </c>
      <c r="C15" s="213">
        <v>452</v>
      </c>
      <c r="D15" s="213">
        <v>144</v>
      </c>
      <c r="E15" s="213">
        <v>286</v>
      </c>
      <c r="F15" s="213">
        <v>124</v>
      </c>
      <c r="G15" s="213">
        <v>243</v>
      </c>
      <c r="H15" s="213">
        <v>20</v>
      </c>
      <c r="I15" s="213">
        <v>43</v>
      </c>
      <c r="J15" s="213">
        <v>29</v>
      </c>
      <c r="K15" s="213">
        <v>166</v>
      </c>
    </row>
    <row r="16" spans="1:13" ht="9" customHeight="1">
      <c r="A16" s="131" t="s">
        <v>63</v>
      </c>
      <c r="B16" s="213">
        <v>6</v>
      </c>
      <c r="C16" s="213">
        <v>575</v>
      </c>
      <c r="D16" s="213">
        <v>126</v>
      </c>
      <c r="E16" s="213">
        <v>285</v>
      </c>
      <c r="F16" s="213">
        <v>52</v>
      </c>
      <c r="G16" s="213">
        <v>118</v>
      </c>
      <c r="H16" s="213">
        <v>74</v>
      </c>
      <c r="I16" s="213">
        <v>167</v>
      </c>
      <c r="J16" s="213">
        <v>69</v>
      </c>
      <c r="K16" s="213">
        <v>290</v>
      </c>
    </row>
    <row r="17" spans="1:11" ht="4.9000000000000004" customHeight="1">
      <c r="A17" s="131"/>
      <c r="B17" s="213"/>
      <c r="C17" s="214"/>
      <c r="D17" s="214"/>
      <c r="E17" s="214"/>
      <c r="F17" s="214"/>
      <c r="G17" s="214"/>
      <c r="H17" s="214"/>
      <c r="I17" s="214"/>
      <c r="J17" s="213"/>
      <c r="K17" s="213"/>
    </row>
    <row r="18" spans="1:11" ht="9" customHeight="1">
      <c r="A18" s="130" t="s">
        <v>62</v>
      </c>
      <c r="B18" s="215">
        <v>4</v>
      </c>
      <c r="C18" s="215">
        <v>237</v>
      </c>
      <c r="D18" s="215">
        <v>51</v>
      </c>
      <c r="E18" s="215">
        <v>111</v>
      </c>
      <c r="F18" s="215">
        <v>32</v>
      </c>
      <c r="G18" s="215">
        <v>72</v>
      </c>
      <c r="H18" s="215">
        <v>19</v>
      </c>
      <c r="I18" s="215">
        <v>39</v>
      </c>
      <c r="J18" s="215">
        <v>23</v>
      </c>
      <c r="K18" s="215">
        <v>126</v>
      </c>
    </row>
    <row r="19" spans="1:11" ht="9" customHeight="1">
      <c r="A19" s="130" t="s">
        <v>194</v>
      </c>
      <c r="B19" s="211">
        <v>5</v>
      </c>
      <c r="C19" s="211">
        <v>290</v>
      </c>
      <c r="D19" s="211">
        <v>38</v>
      </c>
      <c r="E19" s="211">
        <v>75</v>
      </c>
      <c r="F19" s="211">
        <v>37</v>
      </c>
      <c r="G19" s="211">
        <v>73</v>
      </c>
      <c r="H19" s="215">
        <v>1</v>
      </c>
      <c r="I19" s="215">
        <v>2</v>
      </c>
      <c r="J19" s="215">
        <v>44</v>
      </c>
      <c r="K19" s="215">
        <v>215</v>
      </c>
    </row>
    <row r="20" spans="1:11" ht="5.15" customHeight="1" thickBot="1">
      <c r="A20" s="129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r="21" spans="1:11" ht="13.5" customHeight="1" thickTop="1">
      <c r="A21" s="19" t="s">
        <v>193</v>
      </c>
    </row>
    <row r="66" ht="12.75" customHeight="1"/>
    <row r="138" spans="2:7">
      <c r="B138" s="125"/>
      <c r="C138" s="125"/>
      <c r="E138" s="125"/>
      <c r="F138" s="125"/>
      <c r="G138" s="125"/>
    </row>
    <row r="148" spans="2:11">
      <c r="D148" s="125"/>
      <c r="H148" s="125"/>
      <c r="I148" s="125"/>
      <c r="J148" s="125"/>
      <c r="K148" s="125"/>
    </row>
    <row r="154" spans="2:11">
      <c r="B154" s="125"/>
      <c r="C154" s="125"/>
      <c r="E154" s="125"/>
      <c r="F154" s="125"/>
      <c r="G154" s="125"/>
    </row>
    <row r="164" spans="2:11">
      <c r="D164" s="125"/>
      <c r="H164" s="125"/>
      <c r="I164" s="125"/>
      <c r="J164" s="125"/>
      <c r="K164" s="125"/>
    </row>
    <row r="165" spans="2:11"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</row>
    <row r="166" spans="2:11" ht="23.25" customHeight="1"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</row>
    <row r="198" spans="2:11">
      <c r="B198" s="125"/>
      <c r="C198" s="125"/>
      <c r="E198" s="125"/>
      <c r="F198" s="125"/>
      <c r="G198" s="125"/>
    </row>
    <row r="199" spans="2:11">
      <c r="B199" s="125"/>
      <c r="C199" s="125"/>
      <c r="E199" s="125"/>
      <c r="F199" s="125"/>
      <c r="G199" s="125"/>
    </row>
    <row r="200" spans="2:11">
      <c r="B200" s="125"/>
      <c r="C200" s="125"/>
      <c r="E200" s="125"/>
      <c r="F200" s="125"/>
      <c r="G200" s="125"/>
    </row>
    <row r="201" spans="2:11">
      <c r="B201" s="125"/>
      <c r="C201" s="125"/>
      <c r="E201" s="125"/>
      <c r="F201" s="125"/>
      <c r="G201" s="125"/>
    </row>
    <row r="202" spans="2:11">
      <c r="B202" s="125"/>
      <c r="C202" s="125"/>
      <c r="E202" s="125"/>
      <c r="F202" s="125"/>
      <c r="G202" s="125"/>
    </row>
    <row r="203" spans="2:11">
      <c r="B203" s="125"/>
      <c r="C203" s="125"/>
      <c r="E203" s="125"/>
      <c r="F203" s="125"/>
      <c r="G203" s="125"/>
    </row>
    <row r="204" spans="2:11">
      <c r="B204" s="125"/>
      <c r="C204" s="125"/>
      <c r="E204" s="125"/>
      <c r="F204" s="125"/>
      <c r="G204" s="125"/>
    </row>
    <row r="205" spans="2:11">
      <c r="B205" s="125"/>
      <c r="C205" s="125"/>
      <c r="E205" s="125"/>
      <c r="F205" s="125"/>
      <c r="G205" s="125"/>
    </row>
    <row r="206" spans="2:11">
      <c r="B206" s="125"/>
      <c r="C206" s="125"/>
      <c r="E206" s="125"/>
      <c r="F206" s="125"/>
      <c r="G206" s="125"/>
    </row>
    <row r="207" spans="2:11">
      <c r="B207" s="125"/>
      <c r="C207" s="125"/>
      <c r="E207" s="125"/>
      <c r="F207" s="125"/>
      <c r="G207" s="125"/>
    </row>
    <row r="208" spans="2:11"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</row>
    <row r="209" spans="1:11"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</row>
    <row r="210" spans="1:11"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</row>
    <row r="211" spans="1:11"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</row>
    <row r="212" spans="1:11"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</row>
    <row r="213" spans="1:11"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</row>
    <row r="214" spans="1:11"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</row>
    <row r="215" spans="1:11"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</row>
    <row r="216" spans="1:11"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</row>
    <row r="217" spans="1:11">
      <c r="A217" s="127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</row>
    <row r="218" spans="1:11">
      <c r="A218" s="127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</row>
    <row r="219" spans="1:11">
      <c r="A219" s="127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</row>
    <row r="220" spans="1:11">
      <c r="A220" s="127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</row>
    <row r="221" spans="1:11">
      <c r="A221" s="127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</row>
    <row r="222" spans="1:11">
      <c r="A222" s="127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</row>
    <row r="223" spans="1:11">
      <c r="A223" s="127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</row>
    <row r="224" spans="1:11">
      <c r="A224" s="127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</row>
    <row r="225" spans="1:11">
      <c r="A225" s="127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</row>
    <row r="226" spans="1:11">
      <c r="A226" s="127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</row>
    <row r="227" spans="1:11">
      <c r="A227" s="127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</row>
    <row r="228" spans="1:11">
      <c r="A228" s="127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</row>
    <row r="229" spans="1:11">
      <c r="A229" s="127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</row>
    <row r="230" spans="1:11">
      <c r="A230" s="127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</row>
    <row r="231" spans="1:11">
      <c r="A231" s="127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</row>
    <row r="232" spans="1:11">
      <c r="A232" s="127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</row>
    <row r="233" spans="1:11">
      <c r="A233" s="127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</row>
    <row r="234" spans="1:11">
      <c r="A234" s="127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</row>
    <row r="235" spans="1:11">
      <c r="A235" s="127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</row>
    <row r="236" spans="1:11">
      <c r="A236" s="127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</row>
    <row r="237" spans="1:11">
      <c r="A237" s="127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</row>
    <row r="238" spans="1:11">
      <c r="A238" s="127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</row>
    <row r="239" spans="1:11">
      <c r="A239" s="127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</row>
    <row r="240" spans="1:11">
      <c r="A240" s="127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</row>
    <row r="241" spans="1:11">
      <c r="A241" s="127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</row>
    <row r="242" spans="1:11">
      <c r="A242" s="127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</row>
    <row r="243" spans="1:11">
      <c r="A243" s="127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</row>
    <row r="244" spans="1:11">
      <c r="A244" s="127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</row>
    <row r="245" spans="1:11">
      <c r="A245" s="127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</row>
    <row r="246" spans="1:11">
      <c r="A246" s="127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</row>
    <row r="247" spans="1:11">
      <c r="A247" s="127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</row>
    <row r="248" spans="1:11">
      <c r="A248" s="127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</row>
    <row r="249" spans="1:11">
      <c r="A249" s="127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</row>
    <row r="250" spans="1:11">
      <c r="A250" s="127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</row>
    <row r="251" spans="1:11">
      <c r="A251" s="127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</row>
    <row r="252" spans="1:11">
      <c r="A252" s="127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</row>
    <row r="253" spans="1:11">
      <c r="A253" s="127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</row>
    <row r="254" spans="1:11">
      <c r="A254" s="127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</row>
    <row r="255" spans="1:11">
      <c r="A255" s="127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</row>
    <row r="256" spans="1:11">
      <c r="A256" s="127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</row>
    <row r="257" spans="1:11">
      <c r="A257" s="127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</row>
    <row r="258" spans="1:11">
      <c r="A258" s="127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</row>
    <row r="259" spans="1:11">
      <c r="A259" s="127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</row>
    <row r="260" spans="1:11">
      <c r="A260" s="127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</row>
    <row r="261" spans="1:11">
      <c r="A261" s="127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</row>
    <row r="262" spans="1:11">
      <c r="A262" s="127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</row>
    <row r="263" spans="1:11">
      <c r="A263" s="127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</row>
    <row r="264" spans="1:11">
      <c r="A264" s="127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</row>
    <row r="265" spans="1:11">
      <c r="A265" s="127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</row>
    <row r="266" spans="1:11"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</row>
    <row r="267" spans="1:11"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</row>
    <row r="268" spans="1:11"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</row>
    <row r="269" spans="1:11"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</row>
    <row r="270" spans="1:11"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</row>
    <row r="271" spans="1:11"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</row>
    <row r="272" spans="1:11"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</row>
    <row r="273" spans="2:11"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</row>
    <row r="274" spans="2:11"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</row>
    <row r="275" spans="2:11"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</row>
    <row r="276" spans="2:11"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</row>
    <row r="277" spans="2:11"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</row>
    <row r="278" spans="2:11"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</row>
    <row r="279" spans="2:11"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</row>
    <row r="280" spans="2:11"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</row>
    <row r="281" spans="2:11"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</row>
    <row r="282" spans="2:11"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</row>
    <row r="283" spans="2:11"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</row>
    <row r="284" spans="2:11"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</row>
    <row r="285" spans="2:11"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</row>
    <row r="286" spans="2:11"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</row>
    <row r="287" spans="2:11"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</row>
    <row r="288" spans="2:11"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</row>
    <row r="289" spans="2:11"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</row>
    <row r="290" spans="2:11"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</row>
    <row r="291" spans="2:11"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</row>
    <row r="292" spans="2:11">
      <c r="D292" s="125"/>
      <c r="H292" s="125"/>
      <c r="I292" s="125"/>
      <c r="J292" s="125"/>
      <c r="K292" s="125"/>
    </row>
    <row r="293" spans="2:11">
      <c r="B293" s="125"/>
      <c r="C293" s="125"/>
      <c r="D293" s="125"/>
      <c r="H293" s="125"/>
      <c r="I293" s="125"/>
      <c r="J293" s="125"/>
      <c r="K293" s="125"/>
    </row>
    <row r="294" spans="2:11">
      <c r="B294" s="125"/>
      <c r="C294" s="125"/>
      <c r="D294" s="125"/>
      <c r="H294" s="125"/>
      <c r="I294" s="125"/>
      <c r="J294" s="125"/>
      <c r="K294" s="125"/>
    </row>
    <row r="295" spans="2:11">
      <c r="B295" s="125"/>
      <c r="C295" s="125"/>
      <c r="D295" s="125"/>
      <c r="H295" s="125"/>
      <c r="I295" s="125"/>
      <c r="J295" s="125"/>
      <c r="K295" s="125"/>
    </row>
    <row r="296" spans="2:11">
      <c r="B296" s="125"/>
      <c r="C296" s="125"/>
      <c r="D296" s="125"/>
      <c r="H296" s="125"/>
      <c r="I296" s="125"/>
      <c r="J296" s="125"/>
      <c r="K296" s="125"/>
    </row>
    <row r="297" spans="2:11">
      <c r="B297" s="125"/>
      <c r="C297" s="125"/>
      <c r="D297" s="125"/>
      <c r="H297" s="125"/>
      <c r="I297" s="125"/>
      <c r="J297" s="125"/>
      <c r="K297" s="125"/>
    </row>
    <row r="298" spans="2:11">
      <c r="B298" s="125"/>
      <c r="C298" s="125"/>
      <c r="D298" s="125"/>
      <c r="H298" s="125"/>
      <c r="I298" s="125"/>
      <c r="J298" s="125"/>
      <c r="K298" s="125"/>
    </row>
    <row r="299" spans="2:11">
      <c r="B299" s="125"/>
      <c r="C299" s="125"/>
      <c r="D299" s="125"/>
      <c r="H299" s="125"/>
      <c r="I299" s="125"/>
      <c r="J299" s="125"/>
      <c r="K299" s="125"/>
    </row>
    <row r="300" spans="2:11">
      <c r="B300" s="125"/>
      <c r="C300" s="125"/>
      <c r="D300" s="125"/>
      <c r="H300" s="125"/>
      <c r="I300" s="125"/>
      <c r="J300" s="125"/>
      <c r="K300" s="125"/>
    </row>
    <row r="301" spans="2:11">
      <c r="B301" s="125"/>
      <c r="C301" s="125"/>
      <c r="D301" s="125"/>
      <c r="H301" s="125"/>
      <c r="I301" s="125"/>
      <c r="J301" s="125"/>
      <c r="K301" s="125"/>
    </row>
    <row r="302" spans="2:11">
      <c r="B302" s="125"/>
      <c r="C302" s="125"/>
    </row>
    <row r="303" spans="2:11">
      <c r="B303" s="125"/>
      <c r="C303" s="125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ageMargins left="0.59055118110236227" right="0.59055118110236227" top="0.78740157480314965" bottom="0.78740157480314965" header="0" footer="0"/>
  <pageSetup paperSize="9" orientation="portrait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  <pageSetUpPr fitToPage="1"/>
  </sheetPr>
  <dimension ref="A1:N43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21" style="18" customWidth="1"/>
    <col min="2" max="2" width="7.54296875" style="18" customWidth="1"/>
    <col min="3" max="3" width="9.1796875" style="18" customWidth="1"/>
    <col min="4" max="7" width="7" style="18" customWidth="1"/>
    <col min="8" max="8" width="8" style="18" customWidth="1"/>
    <col min="9" max="9" width="7.453125" style="18" customWidth="1"/>
    <col min="10" max="10" width="6.54296875" style="18" customWidth="1"/>
    <col min="11" max="11" width="6.26953125" style="18" customWidth="1"/>
    <col min="12" max="12" width="7" style="18" customWidth="1"/>
    <col min="13" max="13" width="1" style="17" customWidth="1"/>
    <col min="14" max="14" width="7" style="17" customWidth="1"/>
    <col min="15" max="16384" width="8" style="18"/>
  </cols>
  <sheetData>
    <row r="1" spans="1:14" s="112" customFormat="1" ht="30.75" customHeight="1">
      <c r="A1" s="285" t="s">
        <v>418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44"/>
      <c r="N1" s="45" t="s">
        <v>58</v>
      </c>
    </row>
    <row r="2" spans="1:14" s="17" customFormat="1" ht="11.25" customHeight="1">
      <c r="A2" s="141">
        <v>2023</v>
      </c>
      <c r="L2" s="43" t="s">
        <v>90</v>
      </c>
    </row>
    <row r="3" spans="1:14" s="17" customFormat="1" ht="24" customHeight="1">
      <c r="A3" s="140" t="s">
        <v>132</v>
      </c>
      <c r="B3" s="117" t="s">
        <v>42</v>
      </c>
      <c r="C3" s="117" t="s">
        <v>146</v>
      </c>
      <c r="D3" s="117" t="s">
        <v>67</v>
      </c>
      <c r="E3" s="117" t="s">
        <v>66</v>
      </c>
      <c r="F3" s="117" t="s">
        <v>345</v>
      </c>
      <c r="G3" s="117" t="s">
        <v>340</v>
      </c>
      <c r="H3" s="118" t="s">
        <v>341</v>
      </c>
      <c r="I3" s="117" t="s">
        <v>64</v>
      </c>
      <c r="J3" s="117" t="s">
        <v>63</v>
      </c>
      <c r="K3" s="117" t="s">
        <v>145</v>
      </c>
      <c r="L3" s="116" t="s">
        <v>144</v>
      </c>
    </row>
    <row r="4" spans="1:14" s="17" customFormat="1" ht="5.15" customHeight="1">
      <c r="A4" s="64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4" s="17" customFormat="1" ht="9" customHeight="1">
      <c r="A5" s="28" t="s">
        <v>139</v>
      </c>
      <c r="B5" s="120">
        <v>347503</v>
      </c>
      <c r="C5" s="120">
        <v>322412</v>
      </c>
      <c r="D5" s="120">
        <v>89971</v>
      </c>
      <c r="E5" s="120">
        <v>57712</v>
      </c>
      <c r="F5" s="120">
        <v>33600</v>
      </c>
      <c r="G5" s="120">
        <v>46328</v>
      </c>
      <c r="H5" s="120">
        <v>33716</v>
      </c>
      <c r="I5" s="120">
        <v>26422</v>
      </c>
      <c r="J5" s="120">
        <v>34663</v>
      </c>
      <c r="K5" s="120">
        <v>13446</v>
      </c>
      <c r="L5" s="120">
        <v>11645</v>
      </c>
    </row>
    <row r="6" spans="1:14" s="17" customFormat="1" ht="4.9000000000000004" customHeight="1">
      <c r="A6" s="28"/>
      <c r="B6" s="120"/>
      <c r="C6" s="120"/>
      <c r="D6" s="120"/>
      <c r="E6" s="120"/>
      <c r="F6" s="120"/>
      <c r="G6" s="120"/>
      <c r="H6" s="120"/>
      <c r="I6" s="120"/>
      <c r="J6" s="120"/>
      <c r="K6" s="122"/>
      <c r="L6" s="122"/>
    </row>
    <row r="7" spans="1:14" s="17" customFormat="1" ht="9" customHeight="1">
      <c r="A7" s="22" t="s">
        <v>69</v>
      </c>
      <c r="B7" s="120">
        <v>223322</v>
      </c>
      <c r="C7" s="120">
        <v>209449</v>
      </c>
      <c r="D7" s="120">
        <v>48642</v>
      </c>
      <c r="E7" s="120">
        <v>44541</v>
      </c>
      <c r="F7" s="120">
        <v>29856</v>
      </c>
      <c r="G7" s="120">
        <v>29234</v>
      </c>
      <c r="H7" s="120">
        <v>25118</v>
      </c>
      <c r="I7" s="120">
        <v>16077</v>
      </c>
      <c r="J7" s="120">
        <v>15981</v>
      </c>
      <c r="K7" s="120">
        <v>4833</v>
      </c>
      <c r="L7" s="120">
        <v>9040</v>
      </c>
    </row>
    <row r="8" spans="1:14" s="17" customFormat="1" ht="9" customHeight="1">
      <c r="A8" s="22" t="s">
        <v>131</v>
      </c>
      <c r="B8" s="120">
        <v>124181</v>
      </c>
      <c r="C8" s="120">
        <v>112963</v>
      </c>
      <c r="D8" s="120">
        <v>41329</v>
      </c>
      <c r="E8" s="120">
        <v>13171</v>
      </c>
      <c r="F8" s="120">
        <v>3744</v>
      </c>
      <c r="G8" s="120">
        <v>17094</v>
      </c>
      <c r="H8" s="120">
        <v>8598</v>
      </c>
      <c r="I8" s="120">
        <v>10345</v>
      </c>
      <c r="J8" s="120">
        <v>18682</v>
      </c>
      <c r="K8" s="120">
        <v>8613</v>
      </c>
      <c r="L8" s="120">
        <v>2605</v>
      </c>
    </row>
    <row r="9" spans="1:14" s="17" customFormat="1" ht="4.9000000000000004" customHeight="1">
      <c r="A9" s="22"/>
      <c r="B9" s="120"/>
      <c r="C9" s="120"/>
      <c r="D9" s="120"/>
      <c r="E9" s="120"/>
      <c r="F9" s="120"/>
      <c r="G9" s="120"/>
      <c r="H9" s="120"/>
      <c r="I9" s="120"/>
      <c r="J9" s="120"/>
      <c r="K9" s="122"/>
      <c r="L9" s="122"/>
    </row>
    <row r="10" spans="1:14" s="17" customFormat="1" ht="10" customHeight="1">
      <c r="A10" s="58" t="s">
        <v>130</v>
      </c>
      <c r="B10" s="120">
        <v>93349</v>
      </c>
      <c r="C10" s="120">
        <v>83711</v>
      </c>
      <c r="D10" s="120">
        <v>31153</v>
      </c>
      <c r="E10" s="120">
        <v>8026</v>
      </c>
      <c r="F10" s="120">
        <v>2893</v>
      </c>
      <c r="G10" s="120">
        <v>11618</v>
      </c>
      <c r="H10" s="120">
        <v>6802</v>
      </c>
      <c r="I10" s="120">
        <v>8210</v>
      </c>
      <c r="J10" s="120">
        <v>15009</v>
      </c>
      <c r="K10" s="120">
        <v>7564</v>
      </c>
      <c r="L10" s="120">
        <v>2074</v>
      </c>
    </row>
    <row r="11" spans="1:14" s="17" customFormat="1" ht="4.9000000000000004" customHeight="1">
      <c r="A11" s="58"/>
      <c r="B11" s="120"/>
      <c r="C11" s="120"/>
      <c r="D11" s="120"/>
      <c r="E11" s="120"/>
      <c r="F11" s="120"/>
      <c r="G11" s="120"/>
      <c r="H11" s="120"/>
      <c r="I11" s="120"/>
      <c r="J11" s="120"/>
      <c r="K11" s="121"/>
      <c r="L11" s="121"/>
    </row>
    <row r="12" spans="1:14" s="17" customFormat="1" ht="9" customHeight="1">
      <c r="A12" s="59" t="s">
        <v>191</v>
      </c>
      <c r="B12" s="111">
        <v>84448</v>
      </c>
      <c r="C12" s="111">
        <v>75910</v>
      </c>
      <c r="D12" s="111">
        <v>28653</v>
      </c>
      <c r="E12" s="111">
        <v>7276</v>
      </c>
      <c r="F12" s="111">
        <v>2683</v>
      </c>
      <c r="G12" s="111">
        <v>10386</v>
      </c>
      <c r="H12" s="111">
        <v>6236</v>
      </c>
      <c r="I12" s="111">
        <v>7569</v>
      </c>
      <c r="J12" s="111">
        <v>13107</v>
      </c>
      <c r="K12" s="111">
        <v>6675</v>
      </c>
      <c r="L12" s="111">
        <v>1863</v>
      </c>
    </row>
    <row r="13" spans="1:14" s="17" customFormat="1" ht="9" customHeight="1">
      <c r="A13" s="115" t="s">
        <v>128</v>
      </c>
      <c r="B13" s="111">
        <v>12670</v>
      </c>
      <c r="C13" s="111">
        <v>11181</v>
      </c>
      <c r="D13" s="111">
        <v>4482</v>
      </c>
      <c r="E13" s="111">
        <v>707</v>
      </c>
      <c r="F13" s="111">
        <v>210</v>
      </c>
      <c r="G13" s="111">
        <v>1022</v>
      </c>
      <c r="H13" s="111">
        <v>504</v>
      </c>
      <c r="I13" s="111">
        <v>1617</v>
      </c>
      <c r="J13" s="111">
        <v>2639</v>
      </c>
      <c r="K13" s="111">
        <v>1187</v>
      </c>
      <c r="L13" s="111">
        <v>302</v>
      </c>
    </row>
    <row r="14" spans="1:14" s="17" customFormat="1" ht="9" customHeight="1">
      <c r="A14" s="115" t="s">
        <v>127</v>
      </c>
      <c r="B14" s="111">
        <v>1403</v>
      </c>
      <c r="C14" s="111">
        <v>1209</v>
      </c>
      <c r="D14" s="111">
        <v>420</v>
      </c>
      <c r="E14" s="111">
        <v>111</v>
      </c>
      <c r="F14" s="111">
        <v>15</v>
      </c>
      <c r="G14" s="111">
        <v>137</v>
      </c>
      <c r="H14" s="111">
        <v>126</v>
      </c>
      <c r="I14" s="111">
        <v>176</v>
      </c>
      <c r="J14" s="111">
        <v>224</v>
      </c>
      <c r="K14" s="111">
        <v>182</v>
      </c>
      <c r="L14" s="111">
        <v>12</v>
      </c>
    </row>
    <row r="15" spans="1:14" s="17" customFormat="1" ht="9" customHeight="1">
      <c r="A15" s="115" t="s">
        <v>126</v>
      </c>
      <c r="B15" s="111">
        <v>2244</v>
      </c>
      <c r="C15" s="111">
        <v>1791</v>
      </c>
      <c r="D15" s="111">
        <v>512</v>
      </c>
      <c r="E15" s="111">
        <v>137</v>
      </c>
      <c r="F15" s="111">
        <v>98</v>
      </c>
      <c r="G15" s="111">
        <v>276</v>
      </c>
      <c r="H15" s="111">
        <v>117</v>
      </c>
      <c r="I15" s="111">
        <v>197</v>
      </c>
      <c r="J15" s="111">
        <v>454</v>
      </c>
      <c r="K15" s="111">
        <v>300</v>
      </c>
      <c r="L15" s="111">
        <v>153</v>
      </c>
    </row>
    <row r="16" spans="1:14" s="17" customFormat="1" ht="9" customHeight="1">
      <c r="A16" s="115" t="s">
        <v>124</v>
      </c>
      <c r="B16" s="111">
        <v>892</v>
      </c>
      <c r="C16" s="111">
        <v>845</v>
      </c>
      <c r="D16" s="111">
        <v>437</v>
      </c>
      <c r="E16" s="111">
        <v>69</v>
      </c>
      <c r="F16" s="111">
        <v>10</v>
      </c>
      <c r="G16" s="111">
        <v>49</v>
      </c>
      <c r="H16" s="111">
        <v>22</v>
      </c>
      <c r="I16" s="111">
        <v>93</v>
      </c>
      <c r="J16" s="111">
        <v>165</v>
      </c>
      <c r="K16" s="111">
        <v>45</v>
      </c>
      <c r="L16" s="111">
        <v>2</v>
      </c>
    </row>
    <row r="17" spans="1:12" s="17" customFormat="1" ht="9" customHeight="1">
      <c r="A17" s="115" t="s">
        <v>123</v>
      </c>
      <c r="B17" s="111">
        <v>25953</v>
      </c>
      <c r="C17" s="111">
        <v>24601</v>
      </c>
      <c r="D17" s="111">
        <v>9944</v>
      </c>
      <c r="E17" s="111">
        <v>2920</v>
      </c>
      <c r="F17" s="111">
        <v>1086</v>
      </c>
      <c r="G17" s="111">
        <v>3109</v>
      </c>
      <c r="H17" s="111">
        <v>3008</v>
      </c>
      <c r="I17" s="111">
        <v>1456</v>
      </c>
      <c r="J17" s="111">
        <v>3078</v>
      </c>
      <c r="K17" s="111">
        <v>1186</v>
      </c>
      <c r="L17" s="111">
        <v>166</v>
      </c>
    </row>
    <row r="18" spans="1:12" s="17" customFormat="1" ht="9" customHeight="1">
      <c r="A18" s="115" t="s">
        <v>122</v>
      </c>
      <c r="B18" s="111">
        <v>396</v>
      </c>
      <c r="C18" s="111">
        <v>358</v>
      </c>
      <c r="D18" s="111">
        <v>97</v>
      </c>
      <c r="E18" s="111">
        <v>33</v>
      </c>
      <c r="F18" s="111">
        <v>10</v>
      </c>
      <c r="G18" s="111">
        <v>54</v>
      </c>
      <c r="H18" s="111">
        <v>56</v>
      </c>
      <c r="I18" s="111">
        <v>28</v>
      </c>
      <c r="J18" s="111">
        <v>80</v>
      </c>
      <c r="K18" s="111">
        <v>27</v>
      </c>
      <c r="L18" s="111">
        <v>11</v>
      </c>
    </row>
    <row r="19" spans="1:12" s="17" customFormat="1" ht="9" customHeight="1">
      <c r="A19" s="115" t="s">
        <v>121</v>
      </c>
      <c r="B19" s="111">
        <v>14682</v>
      </c>
      <c r="C19" s="111">
        <v>12733</v>
      </c>
      <c r="D19" s="111">
        <v>4517</v>
      </c>
      <c r="E19" s="111">
        <v>1233</v>
      </c>
      <c r="F19" s="111">
        <v>442</v>
      </c>
      <c r="G19" s="111">
        <v>2323</v>
      </c>
      <c r="H19" s="111">
        <v>1096</v>
      </c>
      <c r="I19" s="111">
        <v>761</v>
      </c>
      <c r="J19" s="111">
        <v>2361</v>
      </c>
      <c r="K19" s="111">
        <v>1467</v>
      </c>
      <c r="L19" s="111">
        <v>482</v>
      </c>
    </row>
    <row r="20" spans="1:12" s="17" customFormat="1" ht="9" customHeight="1">
      <c r="A20" s="115" t="s">
        <v>120</v>
      </c>
      <c r="B20" s="111">
        <v>1245</v>
      </c>
      <c r="C20" s="111">
        <v>1197</v>
      </c>
      <c r="D20" s="111">
        <v>438</v>
      </c>
      <c r="E20" s="111">
        <v>94</v>
      </c>
      <c r="F20" s="111">
        <v>12</v>
      </c>
      <c r="G20" s="111">
        <v>199</v>
      </c>
      <c r="H20" s="111">
        <v>58</v>
      </c>
      <c r="I20" s="111">
        <v>61</v>
      </c>
      <c r="J20" s="111">
        <v>335</v>
      </c>
      <c r="K20" s="111">
        <v>34</v>
      </c>
      <c r="L20" s="111">
        <v>14</v>
      </c>
    </row>
    <row r="21" spans="1:12" s="17" customFormat="1" ht="9" customHeight="1">
      <c r="A21" s="115" t="s">
        <v>119</v>
      </c>
      <c r="B21" s="111">
        <v>10024</v>
      </c>
      <c r="C21" s="111">
        <v>8948</v>
      </c>
      <c r="D21" s="111">
        <v>2403</v>
      </c>
      <c r="E21" s="111">
        <v>789</v>
      </c>
      <c r="F21" s="111">
        <v>362</v>
      </c>
      <c r="G21" s="111">
        <v>1289</v>
      </c>
      <c r="H21" s="111">
        <v>293</v>
      </c>
      <c r="I21" s="111">
        <v>2021</v>
      </c>
      <c r="J21" s="111">
        <v>1791</v>
      </c>
      <c r="K21" s="111">
        <v>940</v>
      </c>
      <c r="L21" s="111">
        <v>136</v>
      </c>
    </row>
    <row r="22" spans="1:12" s="17" customFormat="1" ht="9" customHeight="1">
      <c r="A22" s="115" t="s">
        <v>118</v>
      </c>
      <c r="B22" s="111">
        <v>3345</v>
      </c>
      <c r="C22" s="111">
        <v>2639</v>
      </c>
      <c r="D22" s="111">
        <v>832</v>
      </c>
      <c r="E22" s="111">
        <v>182</v>
      </c>
      <c r="F22" s="111">
        <v>43</v>
      </c>
      <c r="G22" s="111">
        <v>514</v>
      </c>
      <c r="H22" s="111">
        <v>140</v>
      </c>
      <c r="I22" s="111">
        <v>348</v>
      </c>
      <c r="J22" s="111">
        <v>580</v>
      </c>
      <c r="K22" s="111">
        <v>619</v>
      </c>
      <c r="L22" s="111">
        <v>87</v>
      </c>
    </row>
    <row r="23" spans="1:12" s="17" customFormat="1" ht="9" customHeight="1">
      <c r="A23" s="115" t="s">
        <v>117</v>
      </c>
      <c r="B23" s="111">
        <v>3533</v>
      </c>
      <c r="C23" s="111">
        <v>3209</v>
      </c>
      <c r="D23" s="111">
        <v>1304</v>
      </c>
      <c r="E23" s="111">
        <v>308</v>
      </c>
      <c r="F23" s="111">
        <v>98</v>
      </c>
      <c r="G23" s="111">
        <v>465</v>
      </c>
      <c r="H23" s="111">
        <v>208</v>
      </c>
      <c r="I23" s="111">
        <v>182</v>
      </c>
      <c r="J23" s="111">
        <v>644</v>
      </c>
      <c r="K23" s="111">
        <v>188</v>
      </c>
      <c r="L23" s="111">
        <v>136</v>
      </c>
    </row>
    <row r="24" spans="1:12" s="17" customFormat="1" ht="9" customHeight="1">
      <c r="A24" s="115" t="s">
        <v>114</v>
      </c>
      <c r="B24" s="111">
        <v>684</v>
      </c>
      <c r="C24" s="111">
        <v>627</v>
      </c>
      <c r="D24" s="111">
        <v>190</v>
      </c>
      <c r="E24" s="111">
        <v>45</v>
      </c>
      <c r="F24" s="111">
        <v>29</v>
      </c>
      <c r="G24" s="111">
        <v>83</v>
      </c>
      <c r="H24" s="111">
        <v>108</v>
      </c>
      <c r="I24" s="111">
        <v>39</v>
      </c>
      <c r="J24" s="111">
        <v>133</v>
      </c>
      <c r="K24" s="111">
        <v>44</v>
      </c>
      <c r="L24" s="111">
        <v>13</v>
      </c>
    </row>
    <row r="25" spans="1:12" s="17" customFormat="1" ht="9" customHeight="1">
      <c r="A25" s="115" t="s">
        <v>113</v>
      </c>
      <c r="B25" s="111">
        <v>7377</v>
      </c>
      <c r="C25" s="111">
        <v>6572</v>
      </c>
      <c r="D25" s="111">
        <v>3077</v>
      </c>
      <c r="E25" s="111">
        <v>648</v>
      </c>
      <c r="F25" s="111">
        <v>268</v>
      </c>
      <c r="G25" s="111">
        <v>866</v>
      </c>
      <c r="H25" s="111">
        <v>500</v>
      </c>
      <c r="I25" s="111">
        <v>590</v>
      </c>
      <c r="J25" s="111">
        <v>623</v>
      </c>
      <c r="K25" s="111">
        <v>456</v>
      </c>
      <c r="L25" s="111">
        <v>349</v>
      </c>
    </row>
    <row r="26" spans="1:12" s="17" customFormat="1" ht="9" customHeight="1">
      <c r="A26" s="59" t="s">
        <v>116</v>
      </c>
      <c r="B26" s="111">
        <v>4472</v>
      </c>
      <c r="C26" s="111">
        <v>3902</v>
      </c>
      <c r="D26" s="111">
        <v>1154</v>
      </c>
      <c r="E26" s="111">
        <v>243</v>
      </c>
      <c r="F26" s="111">
        <v>72</v>
      </c>
      <c r="G26" s="111">
        <v>535</v>
      </c>
      <c r="H26" s="111">
        <v>271</v>
      </c>
      <c r="I26" s="111">
        <v>275</v>
      </c>
      <c r="J26" s="111">
        <v>1352</v>
      </c>
      <c r="K26" s="111">
        <v>484</v>
      </c>
      <c r="L26" s="111">
        <v>86</v>
      </c>
    </row>
    <row r="27" spans="1:12" s="17" customFormat="1" ht="9" customHeight="1">
      <c r="A27" s="59" t="s">
        <v>190</v>
      </c>
      <c r="B27" s="111">
        <v>1556</v>
      </c>
      <c r="C27" s="111">
        <v>1256</v>
      </c>
      <c r="D27" s="111">
        <v>312</v>
      </c>
      <c r="E27" s="111">
        <v>112</v>
      </c>
      <c r="F27" s="111">
        <v>65</v>
      </c>
      <c r="G27" s="111">
        <v>163</v>
      </c>
      <c r="H27" s="111">
        <v>87</v>
      </c>
      <c r="I27" s="111">
        <v>226</v>
      </c>
      <c r="J27" s="111">
        <v>291</v>
      </c>
      <c r="K27" s="111">
        <v>277</v>
      </c>
      <c r="L27" s="111">
        <v>23</v>
      </c>
    </row>
    <row r="28" spans="1:12" s="17" customFormat="1" ht="9" customHeight="1">
      <c r="A28" s="59" t="s">
        <v>189</v>
      </c>
      <c r="B28" s="111">
        <v>2873</v>
      </c>
      <c r="C28" s="111">
        <v>2643</v>
      </c>
      <c r="D28" s="111">
        <v>1034</v>
      </c>
      <c r="E28" s="111">
        <v>395</v>
      </c>
      <c r="F28" s="111">
        <v>73</v>
      </c>
      <c r="G28" s="111">
        <v>534</v>
      </c>
      <c r="H28" s="111">
        <v>208</v>
      </c>
      <c r="I28" s="111">
        <v>140</v>
      </c>
      <c r="J28" s="111">
        <v>259</v>
      </c>
      <c r="K28" s="111">
        <v>128</v>
      </c>
      <c r="L28" s="111">
        <v>102</v>
      </c>
    </row>
    <row r="29" spans="1:12" s="17" customFormat="1" ht="4.9000000000000004" customHeight="1">
      <c r="A29" s="162"/>
      <c r="B29" s="111"/>
      <c r="C29" s="111"/>
      <c r="D29" s="111"/>
      <c r="E29" s="111"/>
      <c r="F29" s="111"/>
      <c r="G29" s="111"/>
      <c r="H29" s="111"/>
      <c r="I29" s="111"/>
      <c r="J29" s="111"/>
      <c r="K29" s="121"/>
      <c r="L29" s="121"/>
    </row>
    <row r="30" spans="1:12" s="17" customFormat="1" ht="9" customHeight="1">
      <c r="A30" s="58" t="s">
        <v>108</v>
      </c>
      <c r="B30" s="120">
        <v>3708</v>
      </c>
      <c r="C30" s="120">
        <v>3576</v>
      </c>
      <c r="D30" s="120">
        <v>1327</v>
      </c>
      <c r="E30" s="120">
        <v>778</v>
      </c>
      <c r="F30" s="120">
        <v>144</v>
      </c>
      <c r="G30" s="120">
        <v>472</v>
      </c>
      <c r="H30" s="120">
        <v>214</v>
      </c>
      <c r="I30" s="120">
        <v>256</v>
      </c>
      <c r="J30" s="120">
        <v>385</v>
      </c>
      <c r="K30" s="120">
        <v>27</v>
      </c>
      <c r="L30" s="120">
        <v>105</v>
      </c>
    </row>
    <row r="31" spans="1:12" s="17" customFormat="1" ht="4.9000000000000004" customHeight="1">
      <c r="A31" s="58"/>
      <c r="B31" s="120"/>
      <c r="C31" s="120"/>
      <c r="D31" s="120"/>
      <c r="E31" s="120"/>
      <c r="F31" s="120"/>
      <c r="G31" s="120"/>
      <c r="H31" s="120"/>
      <c r="I31" s="120"/>
      <c r="J31" s="120"/>
      <c r="K31" s="122"/>
      <c r="L31" s="122"/>
    </row>
    <row r="32" spans="1:12" s="17" customFormat="1" ht="9" customHeight="1">
      <c r="A32" s="58" t="s">
        <v>105</v>
      </c>
      <c r="B32" s="120">
        <v>20357</v>
      </c>
      <c r="C32" s="120">
        <v>19094</v>
      </c>
      <c r="D32" s="120">
        <v>6404</v>
      </c>
      <c r="E32" s="120">
        <v>3331</v>
      </c>
      <c r="F32" s="120">
        <v>610</v>
      </c>
      <c r="G32" s="120">
        <v>4095</v>
      </c>
      <c r="H32" s="120">
        <v>1195</v>
      </c>
      <c r="I32" s="120">
        <v>1313</v>
      </c>
      <c r="J32" s="120">
        <v>2146</v>
      </c>
      <c r="K32" s="120">
        <v>893</v>
      </c>
      <c r="L32" s="120">
        <v>370</v>
      </c>
    </row>
    <row r="33" spans="1:13" s="17" customFormat="1" ht="4.9000000000000004" customHeight="1">
      <c r="A33" s="58"/>
      <c r="B33" s="120"/>
      <c r="C33" s="120"/>
      <c r="D33" s="120"/>
      <c r="E33" s="120"/>
      <c r="F33" s="120"/>
      <c r="G33" s="120"/>
      <c r="H33" s="120"/>
      <c r="I33" s="120"/>
      <c r="J33" s="120"/>
      <c r="K33" s="121"/>
      <c r="L33" s="121"/>
    </row>
    <row r="34" spans="1:13" s="17" customFormat="1" ht="9" customHeight="1">
      <c r="A34" s="115" t="s">
        <v>188</v>
      </c>
      <c r="B34" s="111">
        <v>10266</v>
      </c>
      <c r="C34" s="111">
        <v>10006</v>
      </c>
      <c r="D34" s="111">
        <v>3067</v>
      </c>
      <c r="E34" s="111">
        <v>2193</v>
      </c>
      <c r="F34" s="111">
        <v>346</v>
      </c>
      <c r="G34" s="111">
        <v>2402</v>
      </c>
      <c r="H34" s="111">
        <v>731</v>
      </c>
      <c r="I34" s="111">
        <v>666</v>
      </c>
      <c r="J34" s="111">
        <v>601</v>
      </c>
      <c r="K34" s="111">
        <v>42</v>
      </c>
      <c r="L34" s="111">
        <v>218</v>
      </c>
    </row>
    <row r="35" spans="1:13" s="17" customFormat="1" ht="9" customHeight="1">
      <c r="A35" s="115" t="s">
        <v>187</v>
      </c>
      <c r="B35" s="111">
        <v>2727</v>
      </c>
      <c r="C35" s="111">
        <v>2439</v>
      </c>
      <c r="D35" s="111">
        <v>737</v>
      </c>
      <c r="E35" s="111">
        <v>176</v>
      </c>
      <c r="F35" s="111">
        <v>52</v>
      </c>
      <c r="G35" s="111">
        <v>508</v>
      </c>
      <c r="H35" s="111">
        <v>99</v>
      </c>
      <c r="I35" s="111">
        <v>280</v>
      </c>
      <c r="J35" s="111">
        <v>587</v>
      </c>
      <c r="K35" s="111">
        <v>268</v>
      </c>
      <c r="L35" s="111">
        <v>20</v>
      </c>
      <c r="M35" s="20"/>
    </row>
    <row r="36" spans="1:13" s="17" customFormat="1" ht="9" customHeight="1">
      <c r="A36" s="115" t="s">
        <v>186</v>
      </c>
      <c r="B36" s="111">
        <v>3656</v>
      </c>
      <c r="C36" s="111">
        <v>3056</v>
      </c>
      <c r="D36" s="111">
        <v>1366</v>
      </c>
      <c r="E36" s="111">
        <v>347</v>
      </c>
      <c r="F36" s="111">
        <v>127</v>
      </c>
      <c r="G36" s="111">
        <v>446</v>
      </c>
      <c r="H36" s="111">
        <v>172</v>
      </c>
      <c r="I36" s="111">
        <v>226</v>
      </c>
      <c r="J36" s="111">
        <v>372</v>
      </c>
      <c r="K36" s="111">
        <v>537</v>
      </c>
      <c r="L36" s="111">
        <v>63</v>
      </c>
      <c r="M36" s="20"/>
    </row>
    <row r="37" spans="1:13" s="17" customFormat="1" ht="9" customHeight="1">
      <c r="A37" s="115" t="s">
        <v>185</v>
      </c>
      <c r="B37" s="111">
        <v>3708</v>
      </c>
      <c r="C37" s="111">
        <v>3593</v>
      </c>
      <c r="D37" s="111">
        <v>1234</v>
      </c>
      <c r="E37" s="111">
        <v>615</v>
      </c>
      <c r="F37" s="111">
        <v>85</v>
      </c>
      <c r="G37" s="111">
        <v>739</v>
      </c>
      <c r="H37" s="111">
        <v>193</v>
      </c>
      <c r="I37" s="111">
        <v>141</v>
      </c>
      <c r="J37" s="111">
        <v>586</v>
      </c>
      <c r="K37" s="111">
        <v>46</v>
      </c>
      <c r="L37" s="111">
        <v>69</v>
      </c>
    </row>
    <row r="38" spans="1:13" s="17" customFormat="1" ht="4.9000000000000004" customHeight="1">
      <c r="A38" s="115"/>
      <c r="B38" s="111"/>
      <c r="C38" s="111"/>
      <c r="D38" s="111"/>
      <c r="E38" s="111"/>
      <c r="F38" s="111"/>
      <c r="G38" s="111"/>
      <c r="H38" s="111"/>
      <c r="I38" s="111"/>
      <c r="J38" s="111"/>
      <c r="K38" s="121"/>
      <c r="L38" s="121"/>
    </row>
    <row r="39" spans="1:13" s="17" customFormat="1" ht="9" customHeight="1">
      <c r="A39" s="58" t="s">
        <v>100</v>
      </c>
      <c r="B39" s="120">
        <v>5272</v>
      </c>
      <c r="C39" s="120">
        <v>5144</v>
      </c>
      <c r="D39" s="120">
        <v>2026</v>
      </c>
      <c r="E39" s="120">
        <v>965</v>
      </c>
      <c r="F39" s="120">
        <v>90</v>
      </c>
      <c r="G39" s="120">
        <v>691</v>
      </c>
      <c r="H39" s="120">
        <v>340</v>
      </c>
      <c r="I39" s="120">
        <v>468</v>
      </c>
      <c r="J39" s="120">
        <v>564</v>
      </c>
      <c r="K39" s="120">
        <v>78</v>
      </c>
      <c r="L39" s="120">
        <v>50</v>
      </c>
    </row>
    <row r="40" spans="1:13" s="17" customFormat="1" ht="4.9000000000000004" customHeight="1">
      <c r="A40" s="58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</row>
    <row r="41" spans="1:13" s="17" customFormat="1" ht="9" customHeight="1">
      <c r="A41" s="58" t="s">
        <v>335</v>
      </c>
      <c r="B41" s="120">
        <v>1495</v>
      </c>
      <c r="C41" s="120">
        <v>1438</v>
      </c>
      <c r="D41" s="120">
        <v>419</v>
      </c>
      <c r="E41" s="120">
        <v>71</v>
      </c>
      <c r="F41" s="120">
        <v>7</v>
      </c>
      <c r="G41" s="120">
        <v>218</v>
      </c>
      <c r="H41" s="120">
        <v>47</v>
      </c>
      <c r="I41" s="120">
        <v>98</v>
      </c>
      <c r="J41" s="120">
        <v>578</v>
      </c>
      <c r="K41" s="120">
        <v>51</v>
      </c>
      <c r="L41" s="120">
        <v>6</v>
      </c>
    </row>
    <row r="42" spans="1:13" s="17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</row>
    <row r="43" spans="1:13" s="17" customFormat="1" ht="12.75" customHeight="1" thickTop="1">
      <c r="A43" s="19" t="s">
        <v>202</v>
      </c>
      <c r="L43" s="113"/>
    </row>
  </sheetData>
  <mergeCells count="1">
    <mergeCell ref="A1:L1"/>
  </mergeCells>
  <hyperlinks>
    <hyperlink ref="N1" location="' Indice'!A1" display="&lt;&lt;" xr:uid="{00000000-0004-0000-2B00-000000000000}"/>
  </hyperlinks>
  <pageMargins left="0.59055118110236227" right="0.59055118110236227" top="0.78740157480314965" bottom="0.78740157480314965" header="0" footer="0"/>
  <pageSetup paperSize="9" scale="91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  <pageSetUpPr fitToPage="1"/>
  </sheetPr>
  <dimension ref="A1:N43"/>
  <sheetViews>
    <sheetView showGridLines="0" zoomScaleNormal="100" zoomScaleSheetLayoutView="100" workbookViewId="0">
      <selection activeCell="N1" sqref="N1"/>
    </sheetView>
  </sheetViews>
  <sheetFormatPr defaultColWidth="8" defaultRowHeight="9"/>
  <cols>
    <col min="1" max="1" width="20" style="18" customWidth="1"/>
    <col min="2" max="2" width="7" style="18" customWidth="1"/>
    <col min="3" max="3" width="9.453125" style="18" customWidth="1"/>
    <col min="4" max="6" width="7.1796875" style="18" customWidth="1"/>
    <col min="7" max="7" width="7" style="18" customWidth="1"/>
    <col min="8" max="9" width="8" style="18" customWidth="1"/>
    <col min="10" max="10" width="6.81640625" style="18" customWidth="1"/>
    <col min="11" max="11" width="6.7265625" style="18" customWidth="1"/>
    <col min="12" max="12" width="7" style="18" customWidth="1"/>
    <col min="13" max="13" width="1" style="17" customWidth="1"/>
    <col min="14" max="14" width="7" style="17" customWidth="1"/>
    <col min="15" max="16384" width="8" style="18"/>
  </cols>
  <sheetData>
    <row r="1" spans="1:14" s="112" customFormat="1" ht="32.25" customHeight="1">
      <c r="A1" s="285" t="s">
        <v>419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44"/>
      <c r="N1" s="45" t="s">
        <v>58</v>
      </c>
    </row>
    <row r="2" spans="1:14" s="17" customFormat="1" ht="15.75" customHeight="1">
      <c r="A2" s="141">
        <v>2023</v>
      </c>
      <c r="L2" s="43" t="s">
        <v>90</v>
      </c>
    </row>
    <row r="3" spans="1:14" s="17" customFormat="1" ht="22.5" customHeight="1">
      <c r="A3" s="140" t="s">
        <v>132</v>
      </c>
      <c r="B3" s="138" t="s">
        <v>42</v>
      </c>
      <c r="C3" s="138" t="s">
        <v>146</v>
      </c>
      <c r="D3" s="138" t="s">
        <v>67</v>
      </c>
      <c r="E3" s="138" t="s">
        <v>66</v>
      </c>
      <c r="F3" s="138" t="s">
        <v>345</v>
      </c>
      <c r="G3" s="138" t="s">
        <v>340</v>
      </c>
      <c r="H3" s="139" t="s">
        <v>341</v>
      </c>
      <c r="I3" s="138" t="s">
        <v>64</v>
      </c>
      <c r="J3" s="138" t="s">
        <v>63</v>
      </c>
      <c r="K3" s="138" t="s">
        <v>145</v>
      </c>
      <c r="L3" s="137" t="s">
        <v>144</v>
      </c>
    </row>
    <row r="4" spans="1:14" s="17" customFormat="1" ht="5.15" customHeight="1">
      <c r="A4" s="64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</row>
    <row r="5" spans="1:14" s="17" customFormat="1" ht="9" customHeight="1">
      <c r="A5" s="28" t="s">
        <v>139</v>
      </c>
      <c r="B5" s="120">
        <v>781449</v>
      </c>
      <c r="C5" s="120">
        <v>714005</v>
      </c>
      <c r="D5" s="120">
        <v>183439</v>
      </c>
      <c r="E5" s="120">
        <v>128713</v>
      </c>
      <c r="F5" s="120">
        <v>97619</v>
      </c>
      <c r="G5" s="120">
        <v>97740</v>
      </c>
      <c r="H5" s="120">
        <v>84671</v>
      </c>
      <c r="I5" s="120">
        <v>48633</v>
      </c>
      <c r="J5" s="120">
        <v>73190</v>
      </c>
      <c r="K5" s="120">
        <v>31301</v>
      </c>
      <c r="L5" s="120">
        <v>36143</v>
      </c>
    </row>
    <row r="6" spans="1:14" s="17" customFormat="1" ht="4.9000000000000004" customHeight="1">
      <c r="A6" s="28"/>
      <c r="B6" s="120"/>
      <c r="C6" s="120"/>
      <c r="D6" s="120"/>
      <c r="E6" s="120"/>
      <c r="F6" s="120"/>
      <c r="G6" s="120"/>
      <c r="H6" s="120"/>
      <c r="I6" s="120"/>
      <c r="J6" s="120"/>
      <c r="K6" s="122"/>
      <c r="L6" s="122"/>
    </row>
    <row r="7" spans="1:14" s="17" customFormat="1" ht="9" customHeight="1">
      <c r="A7" s="22" t="s">
        <v>69</v>
      </c>
      <c r="B7" s="120">
        <v>513741</v>
      </c>
      <c r="C7" s="120">
        <v>475780</v>
      </c>
      <c r="D7" s="120">
        <v>93090</v>
      </c>
      <c r="E7" s="120">
        <v>102004</v>
      </c>
      <c r="F7" s="120">
        <v>89178</v>
      </c>
      <c r="G7" s="120">
        <v>55706</v>
      </c>
      <c r="H7" s="120">
        <v>62381</v>
      </c>
      <c r="I7" s="120">
        <v>33887</v>
      </c>
      <c r="J7" s="120">
        <v>39534</v>
      </c>
      <c r="K7" s="120">
        <v>11112</v>
      </c>
      <c r="L7" s="120">
        <v>26849</v>
      </c>
    </row>
    <row r="8" spans="1:14" s="17" customFormat="1" ht="9" customHeight="1">
      <c r="A8" s="22" t="s">
        <v>131</v>
      </c>
      <c r="B8" s="120">
        <v>267708</v>
      </c>
      <c r="C8" s="120">
        <v>238225</v>
      </c>
      <c r="D8" s="120">
        <v>90349</v>
      </c>
      <c r="E8" s="120">
        <v>26709</v>
      </c>
      <c r="F8" s="120">
        <v>8441</v>
      </c>
      <c r="G8" s="120">
        <v>42034</v>
      </c>
      <c r="H8" s="120">
        <v>22290</v>
      </c>
      <c r="I8" s="120">
        <v>14746</v>
      </c>
      <c r="J8" s="120">
        <v>33656</v>
      </c>
      <c r="K8" s="120">
        <v>20189</v>
      </c>
      <c r="L8" s="120">
        <v>9294</v>
      </c>
    </row>
    <row r="9" spans="1:14" s="17" customFormat="1" ht="4.9000000000000004" customHeight="1">
      <c r="A9" s="22"/>
      <c r="B9" s="120"/>
      <c r="C9" s="120"/>
      <c r="D9" s="120"/>
      <c r="E9" s="120"/>
      <c r="F9" s="120"/>
      <c r="G9" s="120"/>
      <c r="H9" s="120"/>
      <c r="I9" s="120"/>
      <c r="J9" s="120"/>
      <c r="K9" s="122"/>
      <c r="L9" s="122"/>
    </row>
    <row r="10" spans="1:14" s="17" customFormat="1" ht="10" customHeight="1">
      <c r="A10" s="58" t="s">
        <v>130</v>
      </c>
      <c r="B10" s="120">
        <v>194357</v>
      </c>
      <c r="C10" s="120">
        <v>168994</v>
      </c>
      <c r="D10" s="120">
        <v>63425</v>
      </c>
      <c r="E10" s="120">
        <v>15564</v>
      </c>
      <c r="F10" s="120">
        <v>5899</v>
      </c>
      <c r="G10" s="120">
        <v>29237</v>
      </c>
      <c r="H10" s="120">
        <v>18037</v>
      </c>
      <c r="I10" s="120">
        <v>10948</v>
      </c>
      <c r="J10" s="120">
        <v>25884</v>
      </c>
      <c r="K10" s="120">
        <v>17954</v>
      </c>
      <c r="L10" s="120">
        <v>7409</v>
      </c>
    </row>
    <row r="11" spans="1:14" s="17" customFormat="1" ht="4.9000000000000004" customHeight="1">
      <c r="A11" s="58"/>
      <c r="B11" s="120"/>
      <c r="C11" s="120"/>
      <c r="D11" s="120"/>
      <c r="E11" s="120"/>
      <c r="F11" s="120"/>
      <c r="G11" s="120"/>
      <c r="H11" s="120"/>
      <c r="I11" s="120"/>
      <c r="J11" s="120"/>
      <c r="K11" s="121"/>
      <c r="L11" s="121"/>
    </row>
    <row r="12" spans="1:14" s="17" customFormat="1" ht="9" customHeight="1">
      <c r="A12" s="59" t="s">
        <v>191</v>
      </c>
      <c r="B12" s="111">
        <v>174563</v>
      </c>
      <c r="C12" s="111">
        <v>152245</v>
      </c>
      <c r="D12" s="111">
        <v>58037</v>
      </c>
      <c r="E12" s="111">
        <v>13859</v>
      </c>
      <c r="F12" s="111">
        <v>5304</v>
      </c>
      <c r="G12" s="111">
        <v>26248</v>
      </c>
      <c r="H12" s="111">
        <v>16569</v>
      </c>
      <c r="I12" s="111">
        <v>9927</v>
      </c>
      <c r="J12" s="111">
        <v>22301</v>
      </c>
      <c r="K12" s="111">
        <v>15558</v>
      </c>
      <c r="L12" s="111">
        <v>6760</v>
      </c>
    </row>
    <row r="13" spans="1:14" s="17" customFormat="1" ht="9" customHeight="1">
      <c r="A13" s="115" t="s">
        <v>128</v>
      </c>
      <c r="B13" s="111">
        <v>22886</v>
      </c>
      <c r="C13" s="111">
        <v>18733</v>
      </c>
      <c r="D13" s="111">
        <v>6795</v>
      </c>
      <c r="E13" s="111">
        <v>1386</v>
      </c>
      <c r="F13" s="111">
        <v>356</v>
      </c>
      <c r="G13" s="111">
        <v>2587</v>
      </c>
      <c r="H13" s="111">
        <v>1124</v>
      </c>
      <c r="I13" s="111">
        <v>1917</v>
      </c>
      <c r="J13" s="111">
        <v>4568</v>
      </c>
      <c r="K13" s="111">
        <v>2909</v>
      </c>
      <c r="L13" s="111">
        <v>1244</v>
      </c>
    </row>
    <row r="14" spans="1:14" s="17" customFormat="1" ht="9" customHeight="1">
      <c r="A14" s="115" t="s">
        <v>127</v>
      </c>
      <c r="B14" s="111">
        <v>2551</v>
      </c>
      <c r="C14" s="111">
        <v>2151</v>
      </c>
      <c r="D14" s="111">
        <v>628</v>
      </c>
      <c r="E14" s="111">
        <v>167</v>
      </c>
      <c r="F14" s="111">
        <v>15</v>
      </c>
      <c r="G14" s="111">
        <v>280</v>
      </c>
      <c r="H14" s="111">
        <v>314</v>
      </c>
      <c r="I14" s="111">
        <v>388</v>
      </c>
      <c r="J14" s="111">
        <v>359</v>
      </c>
      <c r="K14" s="111">
        <v>372</v>
      </c>
      <c r="L14" s="111">
        <v>28</v>
      </c>
    </row>
    <row r="15" spans="1:14" s="17" customFormat="1" ht="9" customHeight="1">
      <c r="A15" s="115" t="s">
        <v>126</v>
      </c>
      <c r="B15" s="111">
        <v>4499</v>
      </c>
      <c r="C15" s="111">
        <v>3450</v>
      </c>
      <c r="D15" s="111">
        <v>1060</v>
      </c>
      <c r="E15" s="111">
        <v>248</v>
      </c>
      <c r="F15" s="111">
        <v>278</v>
      </c>
      <c r="G15" s="111">
        <v>606</v>
      </c>
      <c r="H15" s="111">
        <v>290</v>
      </c>
      <c r="I15" s="111">
        <v>230</v>
      </c>
      <c r="J15" s="111">
        <v>738</v>
      </c>
      <c r="K15" s="111">
        <v>732</v>
      </c>
      <c r="L15" s="111">
        <v>317</v>
      </c>
    </row>
    <row r="16" spans="1:14" s="17" customFormat="1" ht="9" customHeight="1">
      <c r="A16" s="115" t="s">
        <v>124</v>
      </c>
      <c r="B16" s="111">
        <v>1783</v>
      </c>
      <c r="C16" s="111">
        <v>1688</v>
      </c>
      <c r="D16" s="111">
        <v>910</v>
      </c>
      <c r="E16" s="111">
        <v>156</v>
      </c>
      <c r="F16" s="111">
        <v>36</v>
      </c>
      <c r="G16" s="111">
        <v>94</v>
      </c>
      <c r="H16" s="111">
        <v>56</v>
      </c>
      <c r="I16" s="111">
        <v>161</v>
      </c>
      <c r="J16" s="111">
        <v>275</v>
      </c>
      <c r="K16" s="111">
        <v>92</v>
      </c>
      <c r="L16" s="111">
        <v>3</v>
      </c>
    </row>
    <row r="17" spans="1:12" s="17" customFormat="1" ht="9" customHeight="1">
      <c r="A17" s="115" t="s">
        <v>123</v>
      </c>
      <c r="B17" s="111">
        <v>51531</v>
      </c>
      <c r="C17" s="111">
        <v>48055</v>
      </c>
      <c r="D17" s="111">
        <v>17678</v>
      </c>
      <c r="E17" s="111">
        <v>5838</v>
      </c>
      <c r="F17" s="111">
        <v>2207</v>
      </c>
      <c r="G17" s="111">
        <v>7430</v>
      </c>
      <c r="H17" s="111">
        <v>7667</v>
      </c>
      <c r="I17" s="111">
        <v>2087</v>
      </c>
      <c r="J17" s="111">
        <v>5148</v>
      </c>
      <c r="K17" s="111">
        <v>3048</v>
      </c>
      <c r="L17" s="111">
        <v>428</v>
      </c>
    </row>
    <row r="18" spans="1:12" s="17" customFormat="1" ht="9" customHeight="1">
      <c r="A18" s="115" t="s">
        <v>122</v>
      </c>
      <c r="B18" s="111">
        <v>941</v>
      </c>
      <c r="C18" s="111">
        <v>767</v>
      </c>
      <c r="D18" s="111">
        <v>249</v>
      </c>
      <c r="E18" s="111">
        <v>48</v>
      </c>
      <c r="F18" s="111">
        <v>16</v>
      </c>
      <c r="G18" s="111">
        <v>111</v>
      </c>
      <c r="H18" s="111">
        <v>191</v>
      </c>
      <c r="I18" s="111">
        <v>42</v>
      </c>
      <c r="J18" s="111">
        <v>110</v>
      </c>
      <c r="K18" s="111">
        <v>49</v>
      </c>
      <c r="L18" s="111">
        <v>125</v>
      </c>
    </row>
    <row r="19" spans="1:12" s="17" customFormat="1" ht="9" customHeight="1">
      <c r="A19" s="115" t="s">
        <v>121</v>
      </c>
      <c r="B19" s="111">
        <v>32725</v>
      </c>
      <c r="C19" s="111">
        <v>27459</v>
      </c>
      <c r="D19" s="111">
        <v>9850</v>
      </c>
      <c r="E19" s="111">
        <v>2085</v>
      </c>
      <c r="F19" s="111">
        <v>697</v>
      </c>
      <c r="G19" s="111">
        <v>6177</v>
      </c>
      <c r="H19" s="111">
        <v>3112</v>
      </c>
      <c r="I19" s="111">
        <v>1008</v>
      </c>
      <c r="J19" s="111">
        <v>4530</v>
      </c>
      <c r="K19" s="111">
        <v>3087</v>
      </c>
      <c r="L19" s="111">
        <v>2179</v>
      </c>
    </row>
    <row r="20" spans="1:12" s="17" customFormat="1" ht="9" customHeight="1">
      <c r="A20" s="115" t="s">
        <v>120</v>
      </c>
      <c r="B20" s="111">
        <v>2372</v>
      </c>
      <c r="C20" s="111">
        <v>2226</v>
      </c>
      <c r="D20" s="111">
        <v>776</v>
      </c>
      <c r="E20" s="111">
        <v>160</v>
      </c>
      <c r="F20" s="111">
        <v>17</v>
      </c>
      <c r="G20" s="111">
        <v>394</v>
      </c>
      <c r="H20" s="111">
        <v>141</v>
      </c>
      <c r="I20" s="111">
        <v>74</v>
      </c>
      <c r="J20" s="111">
        <v>664</v>
      </c>
      <c r="K20" s="111">
        <v>88</v>
      </c>
      <c r="L20" s="111">
        <v>58</v>
      </c>
    </row>
    <row r="21" spans="1:12" s="17" customFormat="1" ht="9" customHeight="1">
      <c r="A21" s="115" t="s">
        <v>119</v>
      </c>
      <c r="B21" s="111">
        <v>16662</v>
      </c>
      <c r="C21" s="111">
        <v>14279</v>
      </c>
      <c r="D21" s="111">
        <v>3514</v>
      </c>
      <c r="E21" s="111">
        <v>1174</v>
      </c>
      <c r="F21" s="111">
        <v>637</v>
      </c>
      <c r="G21" s="111">
        <v>3265</v>
      </c>
      <c r="H21" s="111">
        <v>737</v>
      </c>
      <c r="I21" s="111">
        <v>2328</v>
      </c>
      <c r="J21" s="111">
        <v>2624</v>
      </c>
      <c r="K21" s="111">
        <v>1868</v>
      </c>
      <c r="L21" s="111">
        <v>515</v>
      </c>
    </row>
    <row r="22" spans="1:12" s="17" customFormat="1" ht="9" customHeight="1">
      <c r="A22" s="115" t="s">
        <v>118</v>
      </c>
      <c r="B22" s="111">
        <v>7429</v>
      </c>
      <c r="C22" s="111">
        <v>5509</v>
      </c>
      <c r="D22" s="111">
        <v>1367</v>
      </c>
      <c r="E22" s="111">
        <v>276</v>
      </c>
      <c r="F22" s="111">
        <v>72</v>
      </c>
      <c r="G22" s="111">
        <v>2008</v>
      </c>
      <c r="H22" s="111">
        <v>418</v>
      </c>
      <c r="I22" s="111">
        <v>449</v>
      </c>
      <c r="J22" s="111">
        <v>919</v>
      </c>
      <c r="K22" s="111">
        <v>1696</v>
      </c>
      <c r="L22" s="111">
        <v>224</v>
      </c>
    </row>
    <row r="23" spans="1:12" s="17" customFormat="1" ht="9" customHeight="1">
      <c r="A23" s="115" t="s">
        <v>117</v>
      </c>
      <c r="B23" s="111">
        <v>7963</v>
      </c>
      <c r="C23" s="111">
        <v>7172</v>
      </c>
      <c r="D23" s="111">
        <v>3531</v>
      </c>
      <c r="E23" s="111">
        <v>570</v>
      </c>
      <c r="F23" s="111">
        <v>142</v>
      </c>
      <c r="G23" s="111">
        <v>956</v>
      </c>
      <c r="H23" s="111">
        <v>632</v>
      </c>
      <c r="I23" s="111">
        <v>304</v>
      </c>
      <c r="J23" s="111">
        <v>1037</v>
      </c>
      <c r="K23" s="111">
        <v>442</v>
      </c>
      <c r="L23" s="111">
        <v>349</v>
      </c>
    </row>
    <row r="24" spans="1:12" s="17" customFormat="1" ht="9" customHeight="1">
      <c r="A24" s="115" t="s">
        <v>114</v>
      </c>
      <c r="B24" s="111">
        <v>1457</v>
      </c>
      <c r="C24" s="111">
        <v>1331</v>
      </c>
      <c r="D24" s="111">
        <v>368</v>
      </c>
      <c r="E24" s="111">
        <v>65</v>
      </c>
      <c r="F24" s="111">
        <v>92</v>
      </c>
      <c r="G24" s="111">
        <v>216</v>
      </c>
      <c r="H24" s="111">
        <v>315</v>
      </c>
      <c r="I24" s="111">
        <v>41</v>
      </c>
      <c r="J24" s="111">
        <v>234</v>
      </c>
      <c r="K24" s="111">
        <v>68</v>
      </c>
      <c r="L24" s="111">
        <v>58</v>
      </c>
    </row>
    <row r="25" spans="1:12" s="17" customFormat="1" ht="9" customHeight="1">
      <c r="A25" s="115" t="s">
        <v>113</v>
      </c>
      <c r="B25" s="111">
        <v>21764</v>
      </c>
      <c r="C25" s="111">
        <v>19425</v>
      </c>
      <c r="D25" s="111">
        <v>11311</v>
      </c>
      <c r="E25" s="111">
        <v>1686</v>
      </c>
      <c r="F25" s="111">
        <v>739</v>
      </c>
      <c r="G25" s="111">
        <v>2124</v>
      </c>
      <c r="H25" s="111">
        <v>1572</v>
      </c>
      <c r="I25" s="111">
        <v>898</v>
      </c>
      <c r="J25" s="111">
        <v>1095</v>
      </c>
      <c r="K25" s="111">
        <v>1107</v>
      </c>
      <c r="L25" s="111">
        <v>1232</v>
      </c>
    </row>
    <row r="26" spans="1:12" s="17" customFormat="1" ht="9" customHeight="1">
      <c r="A26" s="59" t="s">
        <v>116</v>
      </c>
      <c r="B26" s="111">
        <v>9457</v>
      </c>
      <c r="C26" s="111">
        <v>7769</v>
      </c>
      <c r="D26" s="111">
        <v>2329</v>
      </c>
      <c r="E26" s="111">
        <v>462</v>
      </c>
      <c r="F26" s="111">
        <v>99</v>
      </c>
      <c r="G26" s="111">
        <v>1312</v>
      </c>
      <c r="H26" s="111">
        <v>685</v>
      </c>
      <c r="I26" s="111">
        <v>393</v>
      </c>
      <c r="J26" s="111">
        <v>2489</v>
      </c>
      <c r="K26" s="111">
        <v>1454</v>
      </c>
      <c r="L26" s="111">
        <v>234</v>
      </c>
    </row>
    <row r="27" spans="1:12" s="17" customFormat="1" ht="9" customHeight="1">
      <c r="A27" s="59" t="s">
        <v>190</v>
      </c>
      <c r="B27" s="111">
        <v>3223</v>
      </c>
      <c r="C27" s="111">
        <v>2479</v>
      </c>
      <c r="D27" s="111">
        <v>541</v>
      </c>
      <c r="E27" s="111">
        <v>196</v>
      </c>
      <c r="F27" s="111">
        <v>292</v>
      </c>
      <c r="G27" s="111">
        <v>365</v>
      </c>
      <c r="H27" s="111">
        <v>293</v>
      </c>
      <c r="I27" s="111">
        <v>261</v>
      </c>
      <c r="J27" s="111">
        <v>531</v>
      </c>
      <c r="K27" s="111">
        <v>684</v>
      </c>
      <c r="L27" s="111">
        <v>60</v>
      </c>
    </row>
    <row r="28" spans="1:12" s="17" customFormat="1" ht="9" customHeight="1">
      <c r="A28" s="59" t="s">
        <v>189</v>
      </c>
      <c r="B28" s="111">
        <v>7114</v>
      </c>
      <c r="C28" s="111">
        <v>6501</v>
      </c>
      <c r="D28" s="111">
        <v>2518</v>
      </c>
      <c r="E28" s="111">
        <v>1047</v>
      </c>
      <c r="F28" s="111">
        <v>204</v>
      </c>
      <c r="G28" s="111">
        <v>1312</v>
      </c>
      <c r="H28" s="111">
        <v>490</v>
      </c>
      <c r="I28" s="111">
        <v>367</v>
      </c>
      <c r="J28" s="111">
        <v>563</v>
      </c>
      <c r="K28" s="111">
        <v>258</v>
      </c>
      <c r="L28" s="111">
        <v>355</v>
      </c>
    </row>
    <row r="29" spans="1:12" s="17" customFormat="1" ht="4.9000000000000004" customHeight="1">
      <c r="A29" s="162"/>
      <c r="B29" s="111"/>
      <c r="C29" s="111"/>
      <c r="D29" s="111"/>
      <c r="E29" s="111"/>
      <c r="F29" s="111"/>
      <c r="G29" s="111"/>
      <c r="H29" s="111"/>
      <c r="I29" s="111"/>
      <c r="J29" s="111"/>
      <c r="K29" s="121"/>
      <c r="L29" s="121"/>
    </row>
    <row r="30" spans="1:12" s="17" customFormat="1" ht="9" customHeight="1">
      <c r="A30" s="58" t="s">
        <v>108</v>
      </c>
      <c r="B30" s="120">
        <v>14270</v>
      </c>
      <c r="C30" s="120">
        <v>13708</v>
      </c>
      <c r="D30" s="120">
        <v>6449</v>
      </c>
      <c r="E30" s="120">
        <v>2267</v>
      </c>
      <c r="F30" s="120">
        <v>858</v>
      </c>
      <c r="G30" s="120">
        <v>1399</v>
      </c>
      <c r="H30" s="120">
        <v>519</v>
      </c>
      <c r="I30" s="120">
        <v>575</v>
      </c>
      <c r="J30" s="120">
        <v>1641</v>
      </c>
      <c r="K30" s="120">
        <v>51</v>
      </c>
      <c r="L30" s="120">
        <v>511</v>
      </c>
    </row>
    <row r="31" spans="1:12" s="17" customFormat="1" ht="4.9000000000000004" customHeight="1">
      <c r="A31" s="58"/>
      <c r="B31" s="120"/>
      <c r="C31" s="120"/>
      <c r="D31" s="120"/>
      <c r="E31" s="120"/>
      <c r="F31" s="120"/>
      <c r="G31" s="120"/>
      <c r="H31" s="120"/>
      <c r="I31" s="120"/>
      <c r="J31" s="120"/>
      <c r="K31" s="122"/>
      <c r="L31" s="122"/>
    </row>
    <row r="32" spans="1:12" s="17" customFormat="1" ht="9" customHeight="1">
      <c r="A32" s="58" t="s">
        <v>105</v>
      </c>
      <c r="B32" s="120">
        <v>45952</v>
      </c>
      <c r="C32" s="120">
        <v>42983</v>
      </c>
      <c r="D32" s="120">
        <v>16058</v>
      </c>
      <c r="E32" s="120">
        <v>6935</v>
      </c>
      <c r="F32" s="120">
        <v>1229</v>
      </c>
      <c r="G32" s="120">
        <v>9740</v>
      </c>
      <c r="H32" s="120">
        <v>2919</v>
      </c>
      <c r="I32" s="120">
        <v>2063</v>
      </c>
      <c r="J32" s="120">
        <v>4039</v>
      </c>
      <c r="K32" s="120">
        <v>1831</v>
      </c>
      <c r="L32" s="120">
        <v>1138</v>
      </c>
    </row>
    <row r="33" spans="1:13" s="17" customFormat="1" ht="4.9000000000000004" customHeight="1">
      <c r="A33" s="58"/>
      <c r="B33" s="120"/>
      <c r="C33" s="120"/>
      <c r="D33" s="120"/>
      <c r="E33" s="120"/>
      <c r="F33" s="120"/>
      <c r="G33" s="120"/>
      <c r="H33" s="120"/>
      <c r="I33" s="120"/>
      <c r="J33" s="120"/>
      <c r="K33" s="121"/>
      <c r="L33" s="121"/>
    </row>
    <row r="34" spans="1:13" s="17" customFormat="1" ht="9" customHeight="1">
      <c r="A34" s="115" t="s">
        <v>188</v>
      </c>
      <c r="B34" s="120">
        <v>26336</v>
      </c>
      <c r="C34" s="120">
        <v>25534</v>
      </c>
      <c r="D34" s="111">
        <v>10247</v>
      </c>
      <c r="E34" s="111">
        <v>4628</v>
      </c>
      <c r="F34" s="111">
        <v>634</v>
      </c>
      <c r="G34" s="111">
        <v>5898</v>
      </c>
      <c r="H34" s="111">
        <v>1880</v>
      </c>
      <c r="I34" s="111">
        <v>1074</v>
      </c>
      <c r="J34" s="111">
        <v>1173</v>
      </c>
      <c r="K34" s="111">
        <v>110</v>
      </c>
      <c r="L34" s="111">
        <v>692</v>
      </c>
    </row>
    <row r="35" spans="1:13" s="17" customFormat="1" ht="9" customHeight="1">
      <c r="A35" s="115" t="s">
        <v>187</v>
      </c>
      <c r="B35" s="120">
        <v>4916</v>
      </c>
      <c r="C35" s="120">
        <v>4323</v>
      </c>
      <c r="D35" s="111">
        <v>1236</v>
      </c>
      <c r="E35" s="111">
        <v>287</v>
      </c>
      <c r="F35" s="111">
        <v>104</v>
      </c>
      <c r="G35" s="111">
        <v>1096</v>
      </c>
      <c r="H35" s="111">
        <v>157</v>
      </c>
      <c r="I35" s="111">
        <v>377</v>
      </c>
      <c r="J35" s="111">
        <v>1066</v>
      </c>
      <c r="K35" s="111">
        <v>561</v>
      </c>
      <c r="L35" s="111">
        <v>32</v>
      </c>
      <c r="M35" s="20"/>
    </row>
    <row r="36" spans="1:13" s="17" customFormat="1" ht="9" customHeight="1">
      <c r="A36" s="115" t="s">
        <v>186</v>
      </c>
      <c r="B36" s="120">
        <v>6829</v>
      </c>
      <c r="C36" s="120">
        <v>5602</v>
      </c>
      <c r="D36" s="111">
        <v>2011</v>
      </c>
      <c r="E36" s="111">
        <v>793</v>
      </c>
      <c r="F36" s="111">
        <v>319</v>
      </c>
      <c r="G36" s="111">
        <v>1046</v>
      </c>
      <c r="H36" s="111">
        <v>392</v>
      </c>
      <c r="I36" s="111">
        <v>356</v>
      </c>
      <c r="J36" s="111">
        <v>685</v>
      </c>
      <c r="K36" s="111">
        <v>1043</v>
      </c>
      <c r="L36" s="111">
        <v>184</v>
      </c>
      <c r="M36" s="20"/>
    </row>
    <row r="37" spans="1:13" s="17" customFormat="1" ht="9" customHeight="1">
      <c r="A37" s="115" t="s">
        <v>185</v>
      </c>
      <c r="B37" s="120">
        <v>7871</v>
      </c>
      <c r="C37" s="120">
        <v>7524</v>
      </c>
      <c r="D37" s="111">
        <v>2564</v>
      </c>
      <c r="E37" s="111">
        <v>1227</v>
      </c>
      <c r="F37" s="111">
        <v>172</v>
      </c>
      <c r="G37" s="111">
        <v>1700</v>
      </c>
      <c r="H37" s="111">
        <v>490</v>
      </c>
      <c r="I37" s="111">
        <v>256</v>
      </c>
      <c r="J37" s="111">
        <v>1115</v>
      </c>
      <c r="K37" s="111">
        <v>117</v>
      </c>
      <c r="L37" s="111">
        <v>230</v>
      </c>
    </row>
    <row r="38" spans="1:13" s="17" customFormat="1" ht="4.9000000000000004" customHeight="1">
      <c r="A38" s="115"/>
      <c r="B38" s="111"/>
      <c r="C38" s="111"/>
      <c r="D38" s="111"/>
      <c r="E38" s="111"/>
      <c r="F38" s="111"/>
      <c r="G38" s="111"/>
      <c r="H38" s="111"/>
      <c r="I38" s="111"/>
      <c r="J38" s="111"/>
      <c r="K38" s="121"/>
      <c r="L38" s="121"/>
    </row>
    <row r="39" spans="1:13" s="17" customFormat="1" ht="9" customHeight="1">
      <c r="A39" s="58" t="s">
        <v>100</v>
      </c>
      <c r="B39" s="120">
        <v>10493</v>
      </c>
      <c r="C39" s="120">
        <v>10075</v>
      </c>
      <c r="D39" s="120">
        <v>3861</v>
      </c>
      <c r="E39" s="120">
        <v>1841</v>
      </c>
      <c r="F39" s="120">
        <v>448</v>
      </c>
      <c r="G39" s="120">
        <v>1243</v>
      </c>
      <c r="H39" s="120">
        <v>684</v>
      </c>
      <c r="I39" s="120">
        <v>1030</v>
      </c>
      <c r="J39" s="120">
        <v>968</v>
      </c>
      <c r="K39" s="120">
        <v>215</v>
      </c>
      <c r="L39" s="120">
        <v>203</v>
      </c>
    </row>
    <row r="40" spans="1:13" s="17" customFormat="1" ht="4.9000000000000004" customHeight="1">
      <c r="A40" s="58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</row>
    <row r="41" spans="1:13" s="17" customFormat="1" ht="9" customHeight="1">
      <c r="A41" s="58" t="s">
        <v>335</v>
      </c>
      <c r="B41" s="120">
        <v>2636</v>
      </c>
      <c r="C41" s="120">
        <v>2465</v>
      </c>
      <c r="D41" s="120">
        <v>556</v>
      </c>
      <c r="E41" s="120">
        <v>102</v>
      </c>
      <c r="F41" s="120">
        <v>7</v>
      </c>
      <c r="G41" s="120">
        <v>415</v>
      </c>
      <c r="H41" s="120">
        <v>131</v>
      </c>
      <c r="I41" s="120">
        <v>130</v>
      </c>
      <c r="J41" s="120">
        <v>1124</v>
      </c>
      <c r="K41" s="120">
        <v>138</v>
      </c>
      <c r="L41" s="120">
        <v>33</v>
      </c>
    </row>
    <row r="42" spans="1:13" s="17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</row>
    <row r="43" spans="1:13" s="17" customFormat="1" ht="11.25" customHeight="1" thickTop="1">
      <c r="A43" s="19" t="s">
        <v>193</v>
      </c>
      <c r="L43" s="113"/>
    </row>
  </sheetData>
  <mergeCells count="1">
    <mergeCell ref="A1:L1"/>
  </mergeCells>
  <hyperlinks>
    <hyperlink ref="N1" location="' Indice'!A1" display="&lt;&lt;" xr:uid="{00000000-0004-0000-2C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theme="0"/>
    <pageSetUpPr fitToPage="1"/>
  </sheetPr>
  <dimension ref="A1:N43"/>
  <sheetViews>
    <sheetView showGridLines="0" zoomScaleNormal="100" zoomScaleSheetLayoutView="100" workbookViewId="0">
      <selection activeCell="N1" sqref="N1"/>
    </sheetView>
  </sheetViews>
  <sheetFormatPr defaultColWidth="7.26953125" defaultRowHeight="9"/>
  <cols>
    <col min="1" max="1" width="20" style="142" customWidth="1"/>
    <col min="2" max="2" width="8.7265625" style="142" customWidth="1"/>
    <col min="3" max="3" width="9.7265625" style="142" customWidth="1"/>
    <col min="4" max="6" width="7.26953125" style="142" customWidth="1"/>
    <col min="7" max="7" width="6.81640625" style="142" customWidth="1"/>
    <col min="8" max="8" width="7.26953125" style="142" customWidth="1"/>
    <col min="9" max="9" width="7.54296875" style="142" customWidth="1"/>
    <col min="10" max="10" width="6.7265625" style="142" customWidth="1"/>
    <col min="11" max="11" width="6.1796875" style="142" customWidth="1"/>
    <col min="12" max="12" width="6.81640625" style="142" customWidth="1"/>
    <col min="13" max="13" width="1" style="17" customWidth="1"/>
    <col min="14" max="14" width="7" style="17" customWidth="1"/>
    <col min="15" max="16384" width="7.26953125" style="142"/>
  </cols>
  <sheetData>
    <row r="1" spans="1:14" s="112" customFormat="1" ht="28.5" customHeight="1">
      <c r="A1" s="285" t="s">
        <v>420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44"/>
      <c r="N1" s="45" t="s">
        <v>58</v>
      </c>
    </row>
    <row r="2" spans="1:14" s="143" customFormat="1" ht="12" customHeight="1">
      <c r="A2" s="141">
        <v>2023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43" t="s">
        <v>142</v>
      </c>
      <c r="M2" s="17"/>
      <c r="N2" s="17"/>
    </row>
    <row r="3" spans="1:14" s="143" customFormat="1" ht="27.75" customHeight="1">
      <c r="A3" s="119" t="s">
        <v>132</v>
      </c>
      <c r="B3" s="138" t="s">
        <v>42</v>
      </c>
      <c r="C3" s="138" t="s">
        <v>146</v>
      </c>
      <c r="D3" s="138" t="s">
        <v>67</v>
      </c>
      <c r="E3" s="138" t="s">
        <v>66</v>
      </c>
      <c r="F3" s="138" t="s">
        <v>345</v>
      </c>
      <c r="G3" s="138" t="s">
        <v>340</v>
      </c>
      <c r="H3" s="139" t="s">
        <v>341</v>
      </c>
      <c r="I3" s="138" t="s">
        <v>64</v>
      </c>
      <c r="J3" s="138" t="s">
        <v>63</v>
      </c>
      <c r="K3" s="138" t="s">
        <v>145</v>
      </c>
      <c r="L3" s="137" t="s">
        <v>144</v>
      </c>
      <c r="M3" s="17"/>
      <c r="N3" s="17"/>
    </row>
    <row r="4" spans="1:14" s="143" customFormat="1" ht="5.15" customHeight="1">
      <c r="A4" s="64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17"/>
      <c r="N4" s="17"/>
    </row>
    <row r="5" spans="1:14" s="143" customFormat="1" ht="9" customHeight="1">
      <c r="A5" s="28" t="s">
        <v>139</v>
      </c>
      <c r="B5" s="37">
        <v>2.2487546870098964</v>
      </c>
      <c r="C5" s="37">
        <v>2.2145732789102142</v>
      </c>
      <c r="D5" s="37">
        <v>2.0388680797145748</v>
      </c>
      <c r="E5" s="37">
        <v>2.2302640698641532</v>
      </c>
      <c r="F5" s="37">
        <v>2.905327380952381</v>
      </c>
      <c r="G5" s="37">
        <v>2.1097392505612156</v>
      </c>
      <c r="H5" s="37">
        <v>2.5113002728674814</v>
      </c>
      <c r="I5" s="37">
        <v>1.8406252365453031</v>
      </c>
      <c r="J5" s="37">
        <v>2.1114733289097884</v>
      </c>
      <c r="K5" s="37">
        <v>2.3279042094303137</v>
      </c>
      <c r="L5" s="37">
        <v>3.1037355088020608</v>
      </c>
      <c r="M5" s="17"/>
      <c r="N5" s="17"/>
    </row>
    <row r="6" spans="1:14" s="143" customFormat="1" ht="4.9000000000000004" customHeight="1">
      <c r="A6" s="28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7"/>
      <c r="N6" s="17"/>
    </row>
    <row r="7" spans="1:14" s="143" customFormat="1" ht="9" customHeight="1">
      <c r="A7" s="22" t="s">
        <v>69</v>
      </c>
      <c r="B7" s="37">
        <v>2.3004495750530625</v>
      </c>
      <c r="C7" s="37">
        <v>2.2715792388600566</v>
      </c>
      <c r="D7" s="37">
        <v>1.9137782163562354</v>
      </c>
      <c r="E7" s="37">
        <v>2.2901147257582899</v>
      </c>
      <c r="F7" s="37">
        <v>2.98693729903537</v>
      </c>
      <c r="G7" s="37">
        <v>1.9055209687350345</v>
      </c>
      <c r="H7" s="37">
        <v>2.4835177960028663</v>
      </c>
      <c r="I7" s="37">
        <v>2.1077937426136719</v>
      </c>
      <c r="J7" s="37">
        <v>2.4738126525248734</v>
      </c>
      <c r="K7" s="37">
        <v>2.2991930477963995</v>
      </c>
      <c r="L7" s="37">
        <v>2.9700221238938052</v>
      </c>
      <c r="M7" s="17"/>
      <c r="N7" s="17"/>
    </row>
    <row r="8" spans="1:14" s="143" customFormat="1" ht="9" customHeight="1">
      <c r="A8" s="22" t="s">
        <v>131</v>
      </c>
      <c r="B8" s="37">
        <v>2.1557887277441798</v>
      </c>
      <c r="C8" s="37">
        <v>2.1088763577454563</v>
      </c>
      <c r="D8" s="37">
        <v>2.1860920902997893</v>
      </c>
      <c r="E8" s="37">
        <v>2.027864247209779</v>
      </c>
      <c r="F8" s="37">
        <v>2.2545405982905984</v>
      </c>
      <c r="G8" s="37">
        <v>2.4589914589914592</v>
      </c>
      <c r="H8" s="37">
        <v>2.5924633635729237</v>
      </c>
      <c r="I8" s="37">
        <v>1.425422909618173</v>
      </c>
      <c r="J8" s="37">
        <v>1.8015201798522642</v>
      </c>
      <c r="K8" s="37">
        <v>2.3440148612562406</v>
      </c>
      <c r="L8" s="37">
        <v>3.567754318618042</v>
      </c>
      <c r="M8" s="17"/>
      <c r="N8" s="17"/>
    </row>
    <row r="9" spans="1:14" s="143" customFormat="1" ht="4.9000000000000004" customHeight="1">
      <c r="A9" s="22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7"/>
      <c r="N9" s="17"/>
    </row>
    <row r="10" spans="1:14" s="143" customFormat="1" ht="10" customHeight="1">
      <c r="A10" s="58" t="s">
        <v>130</v>
      </c>
      <c r="B10" s="37">
        <v>2.0820469421204297</v>
      </c>
      <c r="C10" s="37">
        <v>2.0187788940521556</v>
      </c>
      <c r="D10" s="37">
        <v>2.0359194941097165</v>
      </c>
      <c r="E10" s="37">
        <v>1.9391976077747322</v>
      </c>
      <c r="F10" s="37">
        <v>2.0390597995160733</v>
      </c>
      <c r="G10" s="37">
        <v>2.5165260802203475</v>
      </c>
      <c r="H10" s="37">
        <v>2.651720082328727</v>
      </c>
      <c r="I10" s="37">
        <v>1.3334957369062119</v>
      </c>
      <c r="J10" s="37">
        <v>1.7245652608434938</v>
      </c>
      <c r="K10" s="37">
        <v>2.3736118455843469</v>
      </c>
      <c r="L10" s="37">
        <v>3.5723240115718418</v>
      </c>
      <c r="M10" s="17"/>
      <c r="N10" s="17"/>
    </row>
    <row r="11" spans="1:14" s="143" customFormat="1" ht="4.9000000000000004" customHeight="1">
      <c r="A11" s="58"/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0"/>
      <c r="M11" s="17"/>
      <c r="N11" s="17"/>
    </row>
    <row r="12" spans="1:14" s="143" customFormat="1" ht="9" customHeight="1">
      <c r="A12" s="59" t="s">
        <v>191</v>
      </c>
      <c r="B12" s="77">
        <v>2.0671063849943159</v>
      </c>
      <c r="C12" s="77">
        <v>2.0055987353444871</v>
      </c>
      <c r="D12" s="77">
        <v>2.0255121627752768</v>
      </c>
      <c r="E12" s="77">
        <v>1.9047553600879603</v>
      </c>
      <c r="F12" s="77">
        <v>1.9768915393216548</v>
      </c>
      <c r="G12" s="77">
        <v>2.5272482187560179</v>
      </c>
      <c r="H12" s="77">
        <v>2.65699166132136</v>
      </c>
      <c r="I12" s="77">
        <v>1.3115338882282996</v>
      </c>
      <c r="J12" s="77">
        <v>1.7014572365911345</v>
      </c>
      <c r="K12" s="77">
        <v>2.3307865168539328</v>
      </c>
      <c r="L12" s="77">
        <v>3.6285560923242084</v>
      </c>
      <c r="M12" s="17"/>
      <c r="N12" s="17"/>
    </row>
    <row r="13" spans="1:14" s="143" customFormat="1" ht="9" customHeight="1">
      <c r="A13" s="115" t="s">
        <v>128</v>
      </c>
      <c r="B13" s="77">
        <v>1.8063141278610892</v>
      </c>
      <c r="C13" s="77">
        <v>1.6754315356408191</v>
      </c>
      <c r="D13" s="77">
        <v>1.5160642570281124</v>
      </c>
      <c r="E13" s="77">
        <v>1.9603960396039604</v>
      </c>
      <c r="F13" s="77">
        <v>1.6952380952380952</v>
      </c>
      <c r="G13" s="77">
        <v>2.5313111545988258</v>
      </c>
      <c r="H13" s="77">
        <v>2.2301587301587302</v>
      </c>
      <c r="I13" s="77">
        <v>1.1855287569573283</v>
      </c>
      <c r="J13" s="77">
        <v>1.7309586964759378</v>
      </c>
      <c r="K13" s="77">
        <v>2.450716090985678</v>
      </c>
      <c r="L13" s="77">
        <v>4.1192052980132452</v>
      </c>
      <c r="M13" s="17"/>
      <c r="N13" s="17"/>
    </row>
    <row r="14" spans="1:14" s="143" customFormat="1" ht="9" customHeight="1">
      <c r="A14" s="115" t="s">
        <v>127</v>
      </c>
      <c r="B14" s="77">
        <v>1.8182466143977192</v>
      </c>
      <c r="C14" s="77">
        <v>1.7791563275434243</v>
      </c>
      <c r="D14" s="77">
        <v>1.4952380952380953</v>
      </c>
      <c r="E14" s="77">
        <v>1.5045045045045045</v>
      </c>
      <c r="F14" s="77">
        <v>1</v>
      </c>
      <c r="G14" s="77">
        <v>2.0437956204379564</v>
      </c>
      <c r="H14" s="77">
        <v>2.4920634920634921</v>
      </c>
      <c r="I14" s="77">
        <v>2.2045454545454546</v>
      </c>
      <c r="J14" s="77">
        <v>1.6026785714285714</v>
      </c>
      <c r="K14" s="77">
        <v>2.0439560439560438</v>
      </c>
      <c r="L14" s="77">
        <v>2.3333333333333335</v>
      </c>
      <c r="M14" s="17"/>
      <c r="N14" s="17"/>
    </row>
    <row r="15" spans="1:14" s="143" customFormat="1" ht="9" customHeight="1">
      <c r="A15" s="115" t="s">
        <v>126</v>
      </c>
      <c r="B15" s="77">
        <v>2.0049019607843137</v>
      </c>
      <c r="C15" s="77">
        <v>1.9262981574539364</v>
      </c>
      <c r="D15" s="77">
        <v>2.0703125</v>
      </c>
      <c r="E15" s="77">
        <v>1.8102189781021898</v>
      </c>
      <c r="F15" s="77">
        <v>2.8367346938775508</v>
      </c>
      <c r="G15" s="77">
        <v>2.1956521739130435</v>
      </c>
      <c r="H15" s="77">
        <v>2.4786324786324787</v>
      </c>
      <c r="I15" s="77">
        <v>1.1675126903553299</v>
      </c>
      <c r="J15" s="77">
        <v>1.6255506607929515</v>
      </c>
      <c r="K15" s="77">
        <v>2.44</v>
      </c>
      <c r="L15" s="77">
        <v>2.0718954248366015</v>
      </c>
      <c r="M15" s="17"/>
      <c r="N15" s="17"/>
    </row>
    <row r="16" spans="1:14" s="143" customFormat="1" ht="9" customHeight="1">
      <c r="A16" s="115" t="s">
        <v>124</v>
      </c>
      <c r="B16" s="77">
        <v>1.9988789237668161</v>
      </c>
      <c r="C16" s="77">
        <v>1.9976331360946746</v>
      </c>
      <c r="D16" s="77">
        <v>2.082379862700229</v>
      </c>
      <c r="E16" s="77">
        <v>2.2608695652173911</v>
      </c>
      <c r="F16" s="77">
        <v>3.6</v>
      </c>
      <c r="G16" s="77">
        <v>1.9183673469387754</v>
      </c>
      <c r="H16" s="77">
        <v>2.5454545454545454</v>
      </c>
      <c r="I16" s="77">
        <v>1.7311827956989247</v>
      </c>
      <c r="J16" s="77">
        <v>1.6666666666666667</v>
      </c>
      <c r="K16" s="163">
        <v>2.0444444444444443</v>
      </c>
      <c r="L16" s="77">
        <v>1.5</v>
      </c>
      <c r="M16" s="17"/>
      <c r="N16" s="17"/>
    </row>
    <row r="17" spans="1:14" s="143" customFormat="1" ht="9" customHeight="1">
      <c r="A17" s="115" t="s">
        <v>123</v>
      </c>
      <c r="B17" s="77">
        <v>1.9855508033753324</v>
      </c>
      <c r="C17" s="77">
        <v>1.9533758790293076</v>
      </c>
      <c r="D17" s="77">
        <v>1.7777554304102976</v>
      </c>
      <c r="E17" s="77">
        <v>1.9993150684931507</v>
      </c>
      <c r="F17" s="77">
        <v>2.0322283609576428</v>
      </c>
      <c r="G17" s="77">
        <v>2.3898359601157928</v>
      </c>
      <c r="H17" s="77">
        <v>2.5488696808510638</v>
      </c>
      <c r="I17" s="77">
        <v>1.4333791208791209</v>
      </c>
      <c r="J17" s="77">
        <v>1.672514619883041</v>
      </c>
      <c r="K17" s="77">
        <v>2.5699831365935921</v>
      </c>
      <c r="L17" s="77">
        <v>2.5783132530120483</v>
      </c>
      <c r="M17" s="17"/>
      <c r="N17" s="17"/>
    </row>
    <row r="18" spans="1:14" s="143" customFormat="1" ht="9" customHeight="1">
      <c r="A18" s="115" t="s">
        <v>122</v>
      </c>
      <c r="B18" s="77">
        <v>2.3762626262626263</v>
      </c>
      <c r="C18" s="77">
        <v>2.1424581005586592</v>
      </c>
      <c r="D18" s="77">
        <v>2.5670103092783507</v>
      </c>
      <c r="E18" s="77">
        <v>1.4545454545454546</v>
      </c>
      <c r="F18" s="77">
        <v>1.6</v>
      </c>
      <c r="G18" s="77">
        <v>2.0555555555555554</v>
      </c>
      <c r="H18" s="77">
        <v>3.4107142857142856</v>
      </c>
      <c r="I18" s="77">
        <v>1.5</v>
      </c>
      <c r="J18" s="77">
        <v>1.375</v>
      </c>
      <c r="K18" s="163">
        <v>1.8148148148148149</v>
      </c>
      <c r="L18" s="77">
        <v>11.363636363636363</v>
      </c>
      <c r="M18" s="17"/>
      <c r="N18" s="17"/>
    </row>
    <row r="19" spans="1:14" s="143" customFormat="1" ht="9" customHeight="1">
      <c r="A19" s="115" t="s">
        <v>121</v>
      </c>
      <c r="B19" s="77">
        <v>2.2289197656994961</v>
      </c>
      <c r="C19" s="77">
        <v>2.1565224220529333</v>
      </c>
      <c r="D19" s="77">
        <v>2.1806508744742086</v>
      </c>
      <c r="E19" s="77">
        <v>1.6909975669099757</v>
      </c>
      <c r="F19" s="77">
        <v>1.5769230769230769</v>
      </c>
      <c r="G19" s="77">
        <v>2.6590615583297459</v>
      </c>
      <c r="H19" s="77">
        <v>2.8394160583941606</v>
      </c>
      <c r="I19" s="77">
        <v>1.3245729303547964</v>
      </c>
      <c r="J19" s="77">
        <v>1.9186785260482846</v>
      </c>
      <c r="K19" s="77">
        <v>2.1042944785276072</v>
      </c>
      <c r="L19" s="77">
        <v>4.5207468879668049</v>
      </c>
      <c r="M19" s="17"/>
      <c r="N19" s="17"/>
    </row>
    <row r="20" spans="1:14" s="143" customFormat="1" ht="9" customHeight="1">
      <c r="A20" s="115" t="s">
        <v>120</v>
      </c>
      <c r="B20" s="77">
        <v>1.9052208835341367</v>
      </c>
      <c r="C20" s="77">
        <v>1.8596491228070176</v>
      </c>
      <c r="D20" s="77">
        <v>1.7716894977168949</v>
      </c>
      <c r="E20" s="77">
        <v>1.7021276595744681</v>
      </c>
      <c r="F20" s="77">
        <v>1.4166666666666667</v>
      </c>
      <c r="G20" s="77">
        <v>1.9798994974874371</v>
      </c>
      <c r="H20" s="77">
        <v>2.4310344827586206</v>
      </c>
      <c r="I20" s="77">
        <v>1.2131147540983607</v>
      </c>
      <c r="J20" s="77">
        <v>1.982089552238806</v>
      </c>
      <c r="K20" s="77">
        <v>2.5882352941176472</v>
      </c>
      <c r="L20" s="77">
        <v>4.1428571428571432</v>
      </c>
      <c r="M20" s="17"/>
      <c r="N20" s="17"/>
    </row>
    <row r="21" spans="1:14" s="143" customFormat="1" ht="9" customHeight="1">
      <c r="A21" s="115" t="s">
        <v>119</v>
      </c>
      <c r="B21" s="77">
        <v>1.6622106943335995</v>
      </c>
      <c r="C21" s="77">
        <v>1.595775592311131</v>
      </c>
      <c r="D21" s="77">
        <v>1.4623387432376196</v>
      </c>
      <c r="E21" s="77">
        <v>1.4879594423320659</v>
      </c>
      <c r="F21" s="77">
        <v>1.7596685082872927</v>
      </c>
      <c r="G21" s="77">
        <v>2.5329712955779673</v>
      </c>
      <c r="H21" s="77">
        <v>2.5153583617747439</v>
      </c>
      <c r="I21" s="77">
        <v>1.1519049975259772</v>
      </c>
      <c r="J21" s="77">
        <v>1.465103294249023</v>
      </c>
      <c r="K21" s="77">
        <v>1.9872340425531916</v>
      </c>
      <c r="L21" s="77">
        <v>3.7867647058823528</v>
      </c>
      <c r="M21" s="17"/>
      <c r="N21" s="17"/>
    </row>
    <row r="22" spans="1:14" s="143" customFormat="1" ht="9" customHeight="1">
      <c r="A22" s="115" t="s">
        <v>118</v>
      </c>
      <c r="B22" s="77">
        <v>2.2209267563527653</v>
      </c>
      <c r="C22" s="77">
        <v>2.0875331564986737</v>
      </c>
      <c r="D22" s="77">
        <v>1.6430288461538463</v>
      </c>
      <c r="E22" s="77">
        <v>1.5164835164835164</v>
      </c>
      <c r="F22" s="77">
        <v>1.6744186046511629</v>
      </c>
      <c r="G22" s="77">
        <v>3.9066147859922178</v>
      </c>
      <c r="H22" s="77">
        <v>2.9857142857142858</v>
      </c>
      <c r="I22" s="77">
        <v>1.2902298850574712</v>
      </c>
      <c r="J22" s="77">
        <v>1.5844827586206895</v>
      </c>
      <c r="K22" s="77">
        <v>2.739903069466882</v>
      </c>
      <c r="L22" s="77">
        <v>2.5747126436781609</v>
      </c>
      <c r="M22" s="17"/>
      <c r="N22" s="17"/>
    </row>
    <row r="23" spans="1:14" s="143" customFormat="1" ht="9" customHeight="1">
      <c r="A23" s="115" t="s">
        <v>117</v>
      </c>
      <c r="B23" s="77">
        <v>2.2538918765921312</v>
      </c>
      <c r="C23" s="77">
        <v>2.2349641632907447</v>
      </c>
      <c r="D23" s="77">
        <v>2.7078220858895707</v>
      </c>
      <c r="E23" s="77">
        <v>1.8506493506493507</v>
      </c>
      <c r="F23" s="77">
        <v>1.4489795918367347</v>
      </c>
      <c r="G23" s="77">
        <v>2.0559139784946239</v>
      </c>
      <c r="H23" s="77">
        <v>3.0384615384615383</v>
      </c>
      <c r="I23" s="77">
        <v>1.6703296703296704</v>
      </c>
      <c r="J23" s="77">
        <v>1.610248447204969</v>
      </c>
      <c r="K23" s="77">
        <v>2.3510638297872339</v>
      </c>
      <c r="L23" s="77">
        <v>2.5661764705882355</v>
      </c>
      <c r="M23" s="17"/>
      <c r="N23" s="17"/>
    </row>
    <row r="24" spans="1:14" s="143" customFormat="1" ht="9" customHeight="1">
      <c r="A24" s="115" t="s">
        <v>114</v>
      </c>
      <c r="B24" s="77">
        <v>2.1301169590643276</v>
      </c>
      <c r="C24" s="77">
        <v>2.1228070175438596</v>
      </c>
      <c r="D24" s="77">
        <v>1.9368421052631579</v>
      </c>
      <c r="E24" s="77">
        <v>1.4444444444444444</v>
      </c>
      <c r="F24" s="77">
        <v>3.1724137931034484</v>
      </c>
      <c r="G24" s="77">
        <v>2.6024096385542168</v>
      </c>
      <c r="H24" s="77">
        <v>2.9166666666666665</v>
      </c>
      <c r="I24" s="77">
        <v>1.0512820512820513</v>
      </c>
      <c r="J24" s="77">
        <v>1.7593984962406015</v>
      </c>
      <c r="K24" s="163">
        <v>1.5454545454545454</v>
      </c>
      <c r="L24" s="77">
        <v>4.4615384615384617</v>
      </c>
      <c r="M24" s="17"/>
      <c r="N24" s="17"/>
    </row>
    <row r="25" spans="1:14" s="143" customFormat="1" ht="9" customHeight="1">
      <c r="A25" s="115" t="s">
        <v>113</v>
      </c>
      <c r="B25" s="77">
        <v>2.9502507794496409</v>
      </c>
      <c r="C25" s="77">
        <v>2.9557212416311627</v>
      </c>
      <c r="D25" s="77">
        <v>3.6759831004224894</v>
      </c>
      <c r="E25" s="77">
        <v>2.6018518518518516</v>
      </c>
      <c r="F25" s="77">
        <v>2.7574626865671643</v>
      </c>
      <c r="G25" s="77">
        <v>2.4526558891454964</v>
      </c>
      <c r="H25" s="77">
        <v>3.1440000000000001</v>
      </c>
      <c r="I25" s="77">
        <v>1.5220338983050847</v>
      </c>
      <c r="J25" s="77">
        <v>1.7576243980738362</v>
      </c>
      <c r="K25" s="77">
        <v>2.4276315789473686</v>
      </c>
      <c r="L25" s="77">
        <v>3.5300859598853869</v>
      </c>
      <c r="M25" s="17"/>
      <c r="N25" s="17"/>
    </row>
    <row r="26" spans="1:14" s="143" customFormat="1" ht="9" customHeight="1">
      <c r="A26" s="59" t="s">
        <v>116</v>
      </c>
      <c r="B26" s="77">
        <v>2.1147137745974955</v>
      </c>
      <c r="C26" s="77">
        <v>1.9910302409021015</v>
      </c>
      <c r="D26" s="77">
        <v>2.0181975736568458</v>
      </c>
      <c r="E26" s="77">
        <v>1.9012345679012346</v>
      </c>
      <c r="F26" s="77">
        <v>1.375</v>
      </c>
      <c r="G26" s="77">
        <v>2.4523364485981309</v>
      </c>
      <c r="H26" s="77">
        <v>2.5276752767527677</v>
      </c>
      <c r="I26" s="77">
        <v>1.4290909090909092</v>
      </c>
      <c r="J26" s="77">
        <v>1.8409763313609468</v>
      </c>
      <c r="K26" s="77">
        <v>3.0041322314049586</v>
      </c>
      <c r="L26" s="77">
        <v>2.7209302325581395</v>
      </c>
      <c r="M26" s="17"/>
      <c r="N26" s="17"/>
    </row>
    <row r="27" spans="1:14" s="143" customFormat="1" ht="9" customHeight="1">
      <c r="A27" s="59" t="s">
        <v>190</v>
      </c>
      <c r="B27" s="77">
        <v>2.0713367609254498</v>
      </c>
      <c r="C27" s="77">
        <v>1.9737261146496816</v>
      </c>
      <c r="D27" s="77">
        <v>1.733974358974359</v>
      </c>
      <c r="E27" s="77">
        <v>1.75</v>
      </c>
      <c r="F27" s="77">
        <v>4.4923076923076923</v>
      </c>
      <c r="G27" s="77">
        <v>2.2392638036809815</v>
      </c>
      <c r="H27" s="77">
        <v>3.367816091954023</v>
      </c>
      <c r="I27" s="77">
        <v>1.154867256637168</v>
      </c>
      <c r="J27" s="77">
        <v>1.8247422680412371</v>
      </c>
      <c r="K27" s="77">
        <v>2.4693140794223827</v>
      </c>
      <c r="L27" s="163">
        <v>2.6086956521739131</v>
      </c>
      <c r="M27" s="17"/>
      <c r="N27" s="17"/>
    </row>
    <row r="28" spans="1:14" s="143" customFormat="1" ht="9" customHeight="1">
      <c r="A28" s="59" t="s">
        <v>189</v>
      </c>
      <c r="B28" s="77">
        <v>2.4761573268360597</v>
      </c>
      <c r="C28" s="77">
        <v>2.4597048808172532</v>
      </c>
      <c r="D28" s="77">
        <v>2.4352030947775627</v>
      </c>
      <c r="E28" s="77">
        <v>2.650632911392405</v>
      </c>
      <c r="F28" s="77">
        <v>2.7945205479452055</v>
      </c>
      <c r="G28" s="77">
        <v>2.4569288389513106</v>
      </c>
      <c r="H28" s="77">
        <v>2.3557692307692308</v>
      </c>
      <c r="I28" s="77">
        <v>2.6214285714285714</v>
      </c>
      <c r="J28" s="77">
        <v>2.1737451737451736</v>
      </c>
      <c r="K28" s="77">
        <v>2.015625</v>
      </c>
      <c r="L28" s="77">
        <v>3.4803921568627452</v>
      </c>
      <c r="M28" s="17"/>
      <c r="N28" s="17"/>
    </row>
    <row r="29" spans="1:14" s="143" customFormat="1" ht="4.9000000000000004" customHeight="1">
      <c r="A29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7"/>
      <c r="N29" s="17"/>
    </row>
    <row r="30" spans="1:14" s="143" customFormat="1" ht="9" customHeight="1">
      <c r="A30" s="58" t="s">
        <v>108</v>
      </c>
      <c r="B30" s="37">
        <v>3.848435814455232</v>
      </c>
      <c r="C30" s="37">
        <v>3.8333333333333335</v>
      </c>
      <c r="D30" s="37">
        <v>4.85983421250942</v>
      </c>
      <c r="E30" s="37">
        <v>2.9138817480719794</v>
      </c>
      <c r="F30" s="37">
        <v>5.958333333333333</v>
      </c>
      <c r="G30" s="37">
        <v>2.9639830508474576</v>
      </c>
      <c r="H30" s="37">
        <v>2.4252336448598131</v>
      </c>
      <c r="I30" s="37">
        <v>2.24609375</v>
      </c>
      <c r="J30" s="37">
        <v>4.2623376623376625</v>
      </c>
      <c r="K30" s="37">
        <v>1.8888888888888888</v>
      </c>
      <c r="L30" s="37">
        <v>4.8666666666666663</v>
      </c>
      <c r="M30" s="17"/>
      <c r="N30" s="17"/>
    </row>
    <row r="31" spans="1:14" s="143" customFormat="1" ht="4.9000000000000004" customHeight="1">
      <c r="A31" s="58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7"/>
      <c r="N31" s="17"/>
    </row>
    <row r="32" spans="1:14" s="143" customFormat="1" ht="9" customHeight="1">
      <c r="A32" s="58" t="s">
        <v>105</v>
      </c>
      <c r="B32" s="37">
        <v>2.2573070688215355</v>
      </c>
      <c r="C32" s="37">
        <v>2.2511260081701057</v>
      </c>
      <c r="D32" s="37">
        <v>2.5074953154278576</v>
      </c>
      <c r="E32" s="37">
        <v>2.0819573701591114</v>
      </c>
      <c r="F32" s="37">
        <v>2.0147540983606556</v>
      </c>
      <c r="G32" s="37">
        <v>2.3785103785103785</v>
      </c>
      <c r="H32" s="37">
        <v>2.4426778242677822</v>
      </c>
      <c r="I32" s="37">
        <v>1.5712109672505712</v>
      </c>
      <c r="J32" s="37">
        <v>1.8821062441752097</v>
      </c>
      <c r="K32" s="37">
        <v>2.0503919372900334</v>
      </c>
      <c r="L32" s="37">
        <v>3.0756756756756758</v>
      </c>
      <c r="M32" s="17"/>
      <c r="N32" s="17"/>
    </row>
    <row r="33" spans="1:14" s="143" customFormat="1" ht="4.9000000000000004" customHeight="1">
      <c r="A33" s="58"/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7"/>
      <c r="N33" s="17"/>
    </row>
    <row r="34" spans="1:14" s="143" customFormat="1" ht="9" customHeight="1">
      <c r="A34" s="115" t="s">
        <v>188</v>
      </c>
      <c r="B34" s="77">
        <v>2.5653613871030587</v>
      </c>
      <c r="C34" s="77">
        <v>2.5518688786727961</v>
      </c>
      <c r="D34" s="77">
        <v>3.3410498858819695</v>
      </c>
      <c r="E34" s="77">
        <v>2.1103511171910623</v>
      </c>
      <c r="F34" s="77">
        <v>1.8323699421965318</v>
      </c>
      <c r="G34" s="77">
        <v>2.4554537885095753</v>
      </c>
      <c r="H34" s="77">
        <v>2.5718194254445965</v>
      </c>
      <c r="I34" s="77">
        <v>1.6126126126126126</v>
      </c>
      <c r="J34" s="77">
        <v>1.9517470881863561</v>
      </c>
      <c r="K34" s="77">
        <v>2.6190476190476191</v>
      </c>
      <c r="L34" s="77">
        <v>3.1743119266055047</v>
      </c>
      <c r="M34" s="17"/>
      <c r="N34" s="17"/>
    </row>
    <row r="35" spans="1:14" s="143" customFormat="1" ht="9" customHeight="1">
      <c r="A35" s="115" t="s">
        <v>187</v>
      </c>
      <c r="B35" s="77">
        <v>1.8027136046938028</v>
      </c>
      <c r="C35" s="77">
        <v>1.7724477244772447</v>
      </c>
      <c r="D35" s="77">
        <v>1.6770691994572591</v>
      </c>
      <c r="E35" s="77">
        <v>1.6306818181818181</v>
      </c>
      <c r="F35" s="77">
        <v>2</v>
      </c>
      <c r="G35" s="77">
        <v>2.1574803149606301</v>
      </c>
      <c r="H35" s="77">
        <v>1.5858585858585859</v>
      </c>
      <c r="I35" s="77">
        <v>1.3464285714285715</v>
      </c>
      <c r="J35" s="77">
        <v>1.8160136286201023</v>
      </c>
      <c r="K35" s="77">
        <v>2.0932835820895521</v>
      </c>
      <c r="L35" s="163">
        <v>1.6</v>
      </c>
      <c r="M35" s="20"/>
      <c r="N35" s="17"/>
    </row>
    <row r="36" spans="1:14" s="143" customFormat="1" ht="9" customHeight="1">
      <c r="A36" s="115" t="s">
        <v>186</v>
      </c>
      <c r="B36" s="77">
        <v>1.8678884026258207</v>
      </c>
      <c r="C36" s="77">
        <v>1.8331151832460733</v>
      </c>
      <c r="D36" s="77">
        <v>1.472181551976574</v>
      </c>
      <c r="E36" s="77">
        <v>2.2853025936599423</v>
      </c>
      <c r="F36" s="77">
        <v>2.5118110236220472</v>
      </c>
      <c r="G36" s="77">
        <v>2.3452914798206277</v>
      </c>
      <c r="H36" s="77">
        <v>2.2790697674418605</v>
      </c>
      <c r="I36" s="77">
        <v>1.5752212389380531</v>
      </c>
      <c r="J36" s="77">
        <v>1.8413978494623655</v>
      </c>
      <c r="K36" s="77">
        <v>1.9422718808193669</v>
      </c>
      <c r="L36" s="163">
        <v>2.9206349206349205</v>
      </c>
      <c r="M36" s="20"/>
      <c r="N36" s="17"/>
    </row>
    <row r="37" spans="1:14" s="143" customFormat="1" ht="9" customHeight="1">
      <c r="A37" s="115" t="s">
        <v>185</v>
      </c>
      <c r="B37" s="77">
        <v>2.1227076591154259</v>
      </c>
      <c r="C37" s="77">
        <v>2.0940718062900086</v>
      </c>
      <c r="D37" s="77">
        <v>2.0777957860615883</v>
      </c>
      <c r="E37" s="77">
        <v>1.9951219512195122</v>
      </c>
      <c r="F37" s="77">
        <v>2.0235294117647058</v>
      </c>
      <c r="G37" s="77">
        <v>2.3004059539918811</v>
      </c>
      <c r="H37" s="77">
        <v>2.5388601036269431</v>
      </c>
      <c r="I37" s="77">
        <v>1.8156028368794326</v>
      </c>
      <c r="J37" s="77">
        <v>1.9027303754266212</v>
      </c>
      <c r="K37" s="163">
        <v>2.5434782608695654</v>
      </c>
      <c r="L37" s="77">
        <v>3.3333333333333335</v>
      </c>
      <c r="M37" s="17"/>
      <c r="N37" s="17"/>
    </row>
    <row r="38" spans="1:14" s="143" customFormat="1" ht="4.9000000000000004" customHeight="1">
      <c r="A38" s="115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7"/>
      <c r="N38" s="17"/>
    </row>
    <row r="39" spans="1:14" s="143" customFormat="1" ht="9" customHeight="1">
      <c r="A39" s="58" t="s">
        <v>100</v>
      </c>
      <c r="B39" s="37">
        <v>1.9903262518968134</v>
      </c>
      <c r="C39" s="37">
        <v>1.958592534992224</v>
      </c>
      <c r="D39" s="37">
        <v>1.9057255676209279</v>
      </c>
      <c r="E39" s="37">
        <v>1.9077720207253885</v>
      </c>
      <c r="F39" s="37">
        <v>4.9777777777777779</v>
      </c>
      <c r="G39" s="37">
        <v>1.7988422575976846</v>
      </c>
      <c r="H39" s="37">
        <v>2.0117647058823529</v>
      </c>
      <c r="I39" s="37">
        <v>2.200854700854701</v>
      </c>
      <c r="J39" s="37">
        <v>1.7163120567375887</v>
      </c>
      <c r="K39" s="37">
        <v>2.7564102564102564</v>
      </c>
      <c r="L39" s="37">
        <v>4.0599999999999996</v>
      </c>
      <c r="M39" s="17"/>
      <c r="N39" s="17"/>
    </row>
    <row r="40" spans="1:14" s="143" customFormat="1" ht="4.9000000000000004" customHeight="1">
      <c r="A40" s="58"/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7"/>
      <c r="N40" s="17"/>
    </row>
    <row r="41" spans="1:14" s="143" customFormat="1" ht="9" customHeight="1">
      <c r="A41" s="58" t="s">
        <v>335</v>
      </c>
      <c r="B41" s="37">
        <v>1.7632107023411372</v>
      </c>
      <c r="C41" s="37">
        <v>1.7141863699582753</v>
      </c>
      <c r="D41" s="37">
        <v>1.3269689737470167</v>
      </c>
      <c r="E41" s="37">
        <v>1.4366197183098592</v>
      </c>
      <c r="F41" s="37">
        <v>1</v>
      </c>
      <c r="G41" s="37">
        <v>1.9036697247706422</v>
      </c>
      <c r="H41" s="37">
        <v>2.7872340425531914</v>
      </c>
      <c r="I41" s="37">
        <v>1.3265306122448979</v>
      </c>
      <c r="J41" s="37">
        <v>1.9446366782006921</v>
      </c>
      <c r="K41" s="164">
        <v>2.7058823529411766</v>
      </c>
      <c r="L41" s="164">
        <v>5.5</v>
      </c>
      <c r="M41" s="17"/>
      <c r="N41" s="17"/>
    </row>
    <row r="42" spans="1:14" s="143" customFormat="1" ht="9" customHeight="1" thickBot="1">
      <c r="A42" s="56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7"/>
      <c r="N42" s="17"/>
    </row>
    <row r="43" spans="1:14" s="143" customFormat="1" ht="13.5" customHeight="1" thickTop="1">
      <c r="A43" s="19" t="s">
        <v>193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13"/>
      <c r="M43" s="17"/>
      <c r="N43" s="17"/>
    </row>
  </sheetData>
  <mergeCells count="1">
    <mergeCell ref="A1:L1"/>
  </mergeCells>
  <hyperlinks>
    <hyperlink ref="N1" location="' Indice'!A1" display="&lt;&lt;" xr:uid="{00000000-0004-0000-2D00-000000000000}"/>
  </hyperlinks>
  <pageMargins left="0.59055118110236227" right="0.59055118110236227" top="0.78740157480314965" bottom="0.78740157480314965" header="0" footer="0"/>
  <pageSetup paperSize="9" scale="90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DC8D4-A779-42AB-97AF-4794805E3538}">
  <sheetPr>
    <tabColor theme="0"/>
    <pageSetUpPr fitToPage="1"/>
  </sheetPr>
  <dimension ref="A1:E63"/>
  <sheetViews>
    <sheetView showGridLines="0" zoomScaleNormal="100" workbookViewId="0">
      <selection activeCell="E1" sqref="E1"/>
    </sheetView>
  </sheetViews>
  <sheetFormatPr defaultRowHeight="12.5"/>
  <cols>
    <col min="1" max="1" width="33.7265625" customWidth="1"/>
    <col min="2" max="2" width="14" customWidth="1"/>
    <col min="3" max="3" width="13.54296875" customWidth="1"/>
    <col min="4" max="4" width="15" customWidth="1"/>
  </cols>
  <sheetData>
    <row r="1" spans="1:5" ht="44.25" customHeight="1">
      <c r="A1" s="285" t="s">
        <v>421</v>
      </c>
      <c r="B1" s="285"/>
      <c r="C1" s="285"/>
      <c r="D1" s="285"/>
      <c r="E1" s="45" t="s">
        <v>58</v>
      </c>
    </row>
    <row r="2" spans="1:5" ht="13">
      <c r="A2" s="19">
        <v>2023</v>
      </c>
      <c r="B2" s="96"/>
      <c r="C2" s="96"/>
      <c r="D2" s="43"/>
    </row>
    <row r="3" spans="1:5" s="17" customFormat="1" ht="9">
      <c r="A3" s="117" t="s">
        <v>56</v>
      </c>
      <c r="B3" s="117" t="s">
        <v>154</v>
      </c>
      <c r="C3" s="117" t="s">
        <v>9</v>
      </c>
      <c r="D3" s="117" t="s">
        <v>153</v>
      </c>
    </row>
    <row r="4" spans="1:5" s="17" customFormat="1" ht="7.5" customHeight="1"/>
    <row r="5" spans="1:5" s="17" customFormat="1" ht="14.25" customHeight="1">
      <c r="A5" s="223" t="s">
        <v>389</v>
      </c>
      <c r="B5" s="223"/>
      <c r="C5" s="223"/>
      <c r="D5" s="224" t="s">
        <v>383</v>
      </c>
    </row>
    <row r="6" spans="1:5" s="17" customFormat="1" ht="7.5" customHeight="1">
      <c r="A6" s="22"/>
      <c r="B6" s="29"/>
      <c r="C6" s="29"/>
      <c r="D6" s="29"/>
    </row>
    <row r="7" spans="1:5" s="17" customFormat="1" ht="15" customHeight="1">
      <c r="A7" s="228" t="s">
        <v>42</v>
      </c>
      <c r="B7" s="89">
        <v>8015</v>
      </c>
      <c r="C7" s="89">
        <v>4533</v>
      </c>
      <c r="D7" s="89">
        <v>3482</v>
      </c>
    </row>
    <row r="8" spans="1:5" s="17" customFormat="1" ht="12.75" customHeight="1">
      <c r="A8" s="28" t="s">
        <v>32</v>
      </c>
      <c r="B8" s="229">
        <v>7681</v>
      </c>
      <c r="C8" s="229">
        <v>4364</v>
      </c>
      <c r="D8" s="229">
        <v>3317</v>
      </c>
    </row>
    <row r="9" spans="1:5" s="17" customFormat="1" ht="12.75" customHeight="1">
      <c r="A9" s="19" t="s">
        <v>384</v>
      </c>
      <c r="B9" s="231">
        <v>2109</v>
      </c>
      <c r="C9" s="231">
        <v>1464</v>
      </c>
      <c r="D9" s="231">
        <v>645</v>
      </c>
    </row>
    <row r="10" spans="1:5" s="17" customFormat="1" ht="14.25" customHeight="1">
      <c r="A10" s="225" t="s">
        <v>35</v>
      </c>
      <c r="B10" s="232">
        <v>1943</v>
      </c>
      <c r="C10" s="232">
        <v>429</v>
      </c>
      <c r="D10" s="232">
        <v>1514</v>
      </c>
    </row>
    <row r="11" spans="1:5" s="17" customFormat="1" ht="12.75" customHeight="1">
      <c r="A11" s="225" t="s">
        <v>34</v>
      </c>
      <c r="B11" s="232">
        <v>3629</v>
      </c>
      <c r="C11" s="232">
        <v>2471</v>
      </c>
      <c r="D11" s="232">
        <v>1158</v>
      </c>
    </row>
    <row r="12" spans="1:5" s="17" customFormat="1" ht="12.75" customHeight="1">
      <c r="A12" s="26" t="s">
        <v>23</v>
      </c>
      <c r="B12" s="233">
        <v>258</v>
      </c>
      <c r="C12" s="233">
        <v>126</v>
      </c>
      <c r="D12" s="233">
        <v>132</v>
      </c>
    </row>
    <row r="13" spans="1:5" s="17" customFormat="1" ht="12.75" customHeight="1">
      <c r="A13" s="26" t="s">
        <v>411</v>
      </c>
      <c r="B13" s="233">
        <v>76</v>
      </c>
      <c r="C13" s="230">
        <v>43</v>
      </c>
      <c r="D13" s="230">
        <v>33</v>
      </c>
    </row>
    <row r="14" spans="1:5" s="17" customFormat="1" ht="4.5" customHeight="1">
      <c r="A14" s="22"/>
      <c r="B14" s="229"/>
      <c r="C14" s="166"/>
      <c r="D14" s="166"/>
    </row>
    <row r="15" spans="1:5" s="17" customFormat="1" ht="12" customHeight="1">
      <c r="A15" s="223" t="s">
        <v>390</v>
      </c>
      <c r="B15" s="234"/>
      <c r="C15" s="234"/>
      <c r="D15" s="235" t="s">
        <v>383</v>
      </c>
    </row>
    <row r="16" spans="1:5" s="17" customFormat="1" ht="12" customHeight="1">
      <c r="A16" s="22"/>
      <c r="B16" s="229"/>
      <c r="C16" s="229"/>
      <c r="D16" s="229"/>
    </row>
    <row r="17" spans="1:4" s="17" customFormat="1" ht="12" customHeight="1">
      <c r="A17" s="228" t="s">
        <v>20</v>
      </c>
      <c r="B17" s="89">
        <v>679338</v>
      </c>
      <c r="C17" s="89">
        <v>519216</v>
      </c>
      <c r="D17" s="89">
        <v>160122</v>
      </c>
    </row>
    <row r="18" spans="1:4" s="17" customFormat="1" ht="12.75" customHeight="1">
      <c r="A18" s="28" t="s">
        <v>32</v>
      </c>
      <c r="B18" s="89">
        <v>478552</v>
      </c>
      <c r="C18" s="89">
        <v>365266</v>
      </c>
      <c r="D18" s="89">
        <v>113286</v>
      </c>
    </row>
    <row r="19" spans="1:4" s="17" customFormat="1" ht="12.75" customHeight="1">
      <c r="A19" s="19" t="s">
        <v>31</v>
      </c>
      <c r="B19" s="231">
        <v>353800</v>
      </c>
      <c r="C19" s="231">
        <v>290721</v>
      </c>
      <c r="D19" s="231">
        <v>63079</v>
      </c>
    </row>
    <row r="20" spans="1:4" s="17" customFormat="1" ht="13" customHeight="1">
      <c r="A20" s="225" t="s">
        <v>25</v>
      </c>
      <c r="B20" s="232">
        <v>32924</v>
      </c>
      <c r="C20" s="232">
        <v>8327</v>
      </c>
      <c r="D20" s="232">
        <v>24597</v>
      </c>
    </row>
    <row r="21" spans="1:4" s="17" customFormat="1" ht="12.75" customHeight="1">
      <c r="A21" s="225" t="s">
        <v>24</v>
      </c>
      <c r="B21" s="232">
        <v>91828</v>
      </c>
      <c r="C21" s="232">
        <v>66218</v>
      </c>
      <c r="D21" s="232">
        <v>25610</v>
      </c>
    </row>
    <row r="22" spans="1:4" s="17" customFormat="1" ht="12.75" customHeight="1">
      <c r="A22" s="26" t="s">
        <v>23</v>
      </c>
      <c r="B22" s="233">
        <v>191603</v>
      </c>
      <c r="C22" s="233">
        <v>148570</v>
      </c>
      <c r="D22" s="233">
        <v>43033</v>
      </c>
    </row>
    <row r="23" spans="1:4" s="17" customFormat="1" ht="12.75" customHeight="1">
      <c r="A23" s="26" t="s">
        <v>411</v>
      </c>
      <c r="B23" s="233">
        <v>9183</v>
      </c>
      <c r="C23" s="230">
        <v>5380</v>
      </c>
      <c r="D23" s="230">
        <v>3803</v>
      </c>
    </row>
    <row r="24" spans="1:4" s="17" customFormat="1" ht="4.5" customHeight="1">
      <c r="A24" s="22"/>
      <c r="B24" s="229"/>
      <c r="C24" s="166"/>
      <c r="D24" s="166"/>
    </row>
    <row r="25" spans="1:4" s="17" customFormat="1" ht="12" customHeight="1">
      <c r="A25" s="223" t="s">
        <v>43</v>
      </c>
      <c r="B25" s="234"/>
      <c r="C25" s="234"/>
      <c r="D25" s="235" t="s">
        <v>155</v>
      </c>
    </row>
    <row r="26" spans="1:4" s="17" customFormat="1" ht="12" customHeight="1">
      <c r="A26" s="22"/>
      <c r="B26" s="229"/>
      <c r="C26" s="229"/>
      <c r="D26" s="229"/>
    </row>
    <row r="27" spans="1:4" s="17" customFormat="1" ht="12" customHeight="1">
      <c r="A27" s="228" t="s">
        <v>20</v>
      </c>
      <c r="B27" s="89">
        <v>32481.846000000005</v>
      </c>
      <c r="C27" s="89">
        <v>24813.795000000002</v>
      </c>
      <c r="D27" s="89">
        <v>7668.0510000000004</v>
      </c>
    </row>
    <row r="28" spans="1:4" s="17" customFormat="1" ht="12.75" customHeight="1">
      <c r="A28" s="28" t="s">
        <v>32</v>
      </c>
      <c r="B28" s="229">
        <v>30028.890000000003</v>
      </c>
      <c r="C28" s="229">
        <v>22945.39</v>
      </c>
      <c r="D28" s="229">
        <v>7083.5</v>
      </c>
    </row>
    <row r="29" spans="1:4" s="17" customFormat="1" ht="12.75" customHeight="1">
      <c r="A29" s="19" t="s">
        <v>31</v>
      </c>
      <c r="B29" s="231">
        <v>23824.595000000001</v>
      </c>
      <c r="C29" s="231">
        <v>18757.097000000002</v>
      </c>
      <c r="D29" s="231">
        <v>5067.4979999999996</v>
      </c>
    </row>
    <row r="30" spans="1:4" s="17" customFormat="1" ht="13" customHeight="1">
      <c r="A30" s="225" t="s">
        <v>25</v>
      </c>
      <c r="B30" s="232">
        <v>1344.076</v>
      </c>
      <c r="C30" s="232">
        <v>361.88400000000001</v>
      </c>
      <c r="D30" s="232">
        <v>982.19200000000001</v>
      </c>
    </row>
    <row r="31" spans="1:4" s="17" customFormat="1" ht="12.75" customHeight="1">
      <c r="A31" s="225" t="s">
        <v>24</v>
      </c>
      <c r="B31" s="232">
        <v>4860.2190000000001</v>
      </c>
      <c r="C31" s="232">
        <v>3826.4090000000001</v>
      </c>
      <c r="D31" s="232">
        <v>1033.81</v>
      </c>
    </row>
    <row r="32" spans="1:4" s="17" customFormat="1" ht="12.75" customHeight="1">
      <c r="A32" s="26" t="s">
        <v>23</v>
      </c>
      <c r="B32" s="233">
        <v>2105.453</v>
      </c>
      <c r="C32" s="233">
        <v>1653.652</v>
      </c>
      <c r="D32" s="233">
        <v>451.80099999999999</v>
      </c>
    </row>
    <row r="33" spans="1:4" s="17" customFormat="1" ht="12.75" customHeight="1">
      <c r="A33" s="26" t="s">
        <v>411</v>
      </c>
      <c r="B33" s="233">
        <v>347.50299999999999</v>
      </c>
      <c r="C33" s="230">
        <v>214.75299999999999</v>
      </c>
      <c r="D33" s="230">
        <v>132.75</v>
      </c>
    </row>
    <row r="34" spans="1:4" s="17" customFormat="1" ht="4.5" customHeight="1">
      <c r="A34" s="22"/>
      <c r="B34" s="229"/>
      <c r="C34" s="166"/>
      <c r="D34" s="166"/>
    </row>
    <row r="35" spans="1:4" s="17" customFormat="1" ht="12" customHeight="1">
      <c r="A35" s="223" t="s">
        <v>1</v>
      </c>
      <c r="B35" s="234"/>
      <c r="C35" s="234"/>
      <c r="D35" s="235" t="s">
        <v>155</v>
      </c>
    </row>
    <row r="36" spans="1:4" s="17" customFormat="1" ht="12" customHeight="1">
      <c r="A36" s="22"/>
      <c r="B36" s="229"/>
      <c r="C36" s="229"/>
      <c r="D36" s="229"/>
    </row>
    <row r="37" spans="1:4" s="17" customFormat="1" ht="12" customHeight="1">
      <c r="A37" s="228" t="s">
        <v>20</v>
      </c>
      <c r="B37" s="89">
        <v>85149.058000000005</v>
      </c>
      <c r="C37" s="89">
        <v>71175.593000000008</v>
      </c>
      <c r="D37" s="89">
        <v>13973.464999999998</v>
      </c>
    </row>
    <row r="38" spans="1:4" s="17" customFormat="1" ht="12.75" customHeight="1">
      <c r="A38" s="28" t="s">
        <v>32</v>
      </c>
      <c r="B38" s="89">
        <v>77179.150000000009</v>
      </c>
      <c r="C38" s="89">
        <v>64648.744000000006</v>
      </c>
      <c r="D38" s="89">
        <v>12530.405999999999</v>
      </c>
    </row>
    <row r="39" spans="1:4" s="17" customFormat="1" ht="12.75" customHeight="1">
      <c r="A39" s="19" t="s">
        <v>31</v>
      </c>
      <c r="B39" s="231">
        <v>62861.313000000002</v>
      </c>
      <c r="C39" s="231">
        <v>54188.521000000001</v>
      </c>
      <c r="D39" s="231">
        <v>8672.7919999999995</v>
      </c>
    </row>
    <row r="40" spans="1:4" s="17" customFormat="1" ht="13" customHeight="1">
      <c r="A40" s="225" t="s">
        <v>25</v>
      </c>
      <c r="B40" s="232">
        <v>2904.931</v>
      </c>
      <c r="C40" s="232">
        <v>1004.853</v>
      </c>
      <c r="D40" s="232">
        <v>1900.078</v>
      </c>
    </row>
    <row r="41" spans="1:4" s="17" customFormat="1" ht="12.75" customHeight="1">
      <c r="A41" s="225" t="s">
        <v>24</v>
      </c>
      <c r="B41" s="232">
        <v>11412.906000000001</v>
      </c>
      <c r="C41" s="232">
        <v>9455.3700000000008</v>
      </c>
      <c r="D41" s="232">
        <v>1957.5360000000001</v>
      </c>
    </row>
    <row r="42" spans="1:4" s="17" customFormat="1" ht="12.75" customHeight="1">
      <c r="A42" s="26" t="s">
        <v>23</v>
      </c>
      <c r="B42" s="233">
        <v>7188.4589999999998</v>
      </c>
      <c r="C42" s="233">
        <v>6032.1589999999997</v>
      </c>
      <c r="D42" s="233">
        <v>1156.3</v>
      </c>
    </row>
    <row r="43" spans="1:4" s="17" customFormat="1" ht="12.75" customHeight="1">
      <c r="A43" s="26" t="s">
        <v>411</v>
      </c>
      <c r="B43" s="233">
        <v>781.44899999999996</v>
      </c>
      <c r="C43" s="230">
        <v>494.69</v>
      </c>
      <c r="D43" s="230">
        <v>286.75900000000001</v>
      </c>
    </row>
    <row r="44" spans="1:4" s="17" customFormat="1" ht="4.5" customHeight="1">
      <c r="A44" s="22"/>
      <c r="B44" s="229"/>
      <c r="C44" s="166"/>
      <c r="D44" s="166"/>
    </row>
    <row r="45" spans="1:4" s="17" customFormat="1" ht="12" customHeight="1">
      <c r="A45" s="223" t="s">
        <v>388</v>
      </c>
      <c r="B45" s="234"/>
      <c r="C45" s="234"/>
      <c r="D45" s="235" t="s">
        <v>155</v>
      </c>
    </row>
    <row r="46" spans="1:4" s="17" customFormat="1" ht="12" customHeight="1">
      <c r="A46" s="22"/>
      <c r="B46" s="229"/>
      <c r="C46" s="229"/>
      <c r="D46" s="229"/>
    </row>
    <row r="47" spans="1:4" s="17" customFormat="1" ht="12.75" customHeight="1">
      <c r="A47" s="28" t="s">
        <v>32</v>
      </c>
      <c r="B47" s="89">
        <v>6015322.8789999997</v>
      </c>
      <c r="C47" s="89">
        <v>5201303.5580000002</v>
      </c>
      <c r="D47" s="89">
        <v>814019.321</v>
      </c>
    </row>
    <row r="48" spans="1:4" s="17" customFormat="1" ht="12.75" customHeight="1">
      <c r="A48" s="19" t="s">
        <v>31</v>
      </c>
      <c r="B48" s="231">
        <v>5226667.5130000003</v>
      </c>
      <c r="C48" s="231">
        <v>4642023.2769999998</v>
      </c>
      <c r="D48" s="231">
        <v>584644.23600000003</v>
      </c>
    </row>
    <row r="49" spans="1:4" s="17" customFormat="1" ht="13" customHeight="1">
      <c r="A49" s="225" t="s">
        <v>25</v>
      </c>
      <c r="B49" s="232">
        <v>229860.07699999999</v>
      </c>
      <c r="C49" s="232">
        <v>85648.553</v>
      </c>
      <c r="D49" s="232">
        <v>144211.524</v>
      </c>
    </row>
    <row r="50" spans="1:4" s="17" customFormat="1" ht="12.75" customHeight="1">
      <c r="A50" s="225" t="s">
        <v>24</v>
      </c>
      <c r="B50" s="232">
        <v>558795.28899999999</v>
      </c>
      <c r="C50" s="232">
        <v>473631.728</v>
      </c>
      <c r="D50" s="232">
        <v>85163.561000000002</v>
      </c>
    </row>
    <row r="51" spans="1:4" s="17" customFormat="1" ht="4.5" customHeight="1">
      <c r="A51" s="22"/>
      <c r="B51" s="229"/>
      <c r="C51" s="166"/>
      <c r="D51" s="166"/>
    </row>
    <row r="52" spans="1:4" s="17" customFormat="1" ht="12" customHeight="1">
      <c r="A52" s="219" t="s">
        <v>387</v>
      </c>
      <c r="B52" s="236"/>
      <c r="C52" s="236"/>
      <c r="D52" s="235" t="s">
        <v>155</v>
      </c>
    </row>
    <row r="53" spans="1:4" s="17" customFormat="1" ht="12" customHeight="1">
      <c r="A53" s="22"/>
      <c r="B53" s="229"/>
      <c r="C53" s="229"/>
      <c r="D53" s="229"/>
    </row>
    <row r="54" spans="1:4" s="17" customFormat="1" ht="12.75" customHeight="1">
      <c r="A54" s="28" t="s">
        <v>32</v>
      </c>
      <c r="B54" s="229">
        <v>4622622.1569999997</v>
      </c>
      <c r="C54" s="229">
        <v>4022882.45</v>
      </c>
      <c r="D54" s="229">
        <v>599739.70699999994</v>
      </c>
    </row>
    <row r="55" spans="1:4" s="17" customFormat="1" ht="12.75" customHeight="1">
      <c r="A55" s="19" t="s">
        <v>31</v>
      </c>
      <c r="B55" s="231">
        <v>3934867.6469999999</v>
      </c>
      <c r="C55" s="231">
        <v>3516069.6320000002</v>
      </c>
      <c r="D55" s="231">
        <v>418798.01500000001</v>
      </c>
    </row>
    <row r="56" spans="1:4" s="17" customFormat="1" ht="13" customHeight="1">
      <c r="A56" s="225" t="s">
        <v>25</v>
      </c>
      <c r="B56" s="232">
        <v>180698.18299999999</v>
      </c>
      <c r="C56" s="232">
        <v>68574.604999999996</v>
      </c>
      <c r="D56" s="232">
        <v>112123.57799999999</v>
      </c>
    </row>
    <row r="57" spans="1:4" s="17" customFormat="1" ht="12.75" customHeight="1">
      <c r="A57" s="225" t="s">
        <v>24</v>
      </c>
      <c r="B57" s="232">
        <v>507056.32699999999</v>
      </c>
      <c r="C57" s="232">
        <v>438238.21299999999</v>
      </c>
      <c r="D57" s="232">
        <v>68818.114000000001</v>
      </c>
    </row>
    <row r="58" spans="1:4" ht="7.5" customHeight="1" thickBot="1">
      <c r="A58" s="24"/>
      <c r="B58" s="23"/>
      <c r="C58" s="23"/>
      <c r="D58" s="23"/>
    </row>
    <row r="59" spans="1:4" ht="3" customHeight="1" thickTop="1">
      <c r="A59" s="22"/>
      <c r="B59" s="21"/>
      <c r="C59" s="21"/>
      <c r="D59" s="21"/>
    </row>
    <row r="60" spans="1:4">
      <c r="A60" s="92" t="s">
        <v>386</v>
      </c>
      <c r="B60" s="92"/>
    </row>
    <row r="61" spans="1:4" ht="18" customHeight="1">
      <c r="A61" s="403" t="s">
        <v>385</v>
      </c>
      <c r="B61" s="404"/>
      <c r="C61" s="404"/>
      <c r="D61" s="404"/>
    </row>
    <row r="62" spans="1:4">
      <c r="A62" s="403" t="s">
        <v>16</v>
      </c>
      <c r="B62" s="404"/>
      <c r="C62" s="404"/>
      <c r="D62" s="404"/>
    </row>
    <row r="63" spans="1:4">
      <c r="A63" s="404"/>
      <c r="B63" s="404"/>
      <c r="C63" s="404"/>
      <c r="D63" s="404"/>
    </row>
  </sheetData>
  <mergeCells count="3">
    <mergeCell ref="A1:D1"/>
    <mergeCell ref="A61:D61"/>
    <mergeCell ref="A62:D63"/>
  </mergeCells>
  <hyperlinks>
    <hyperlink ref="E1" location="' Indice'!A1" display="&lt;&lt;" xr:uid="{9FE497D9-36AC-46DD-9BB2-E3D0015CC3A9}"/>
  </hyperlinks>
  <pageMargins left="0.59055118110236227" right="0.59055118110236227" top="0.78740157480314965" bottom="0.78740157480314965" header="0" footer="0"/>
  <pageSetup paperSize="9" scale="96" orientation="portrait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235D1-522A-4117-94ED-E1453727CD72}">
  <sheetPr>
    <tabColor theme="0"/>
    <pageSetUpPr fitToPage="1"/>
  </sheetPr>
  <dimension ref="A1:G41"/>
  <sheetViews>
    <sheetView showGridLines="0" zoomScaleNormal="100" workbookViewId="0">
      <selection activeCell="F1" sqref="F1"/>
    </sheetView>
  </sheetViews>
  <sheetFormatPr defaultRowHeight="12.5"/>
  <cols>
    <col min="1" max="1" width="23.54296875" customWidth="1"/>
    <col min="2" max="4" width="19.26953125" customWidth="1"/>
    <col min="5" max="5" width="1" style="17" customWidth="1"/>
    <col min="6" max="6" width="7" style="17" customWidth="1"/>
  </cols>
  <sheetData>
    <row r="1" spans="1:6" ht="26.25" customHeight="1">
      <c r="A1" s="285" t="s">
        <v>422</v>
      </c>
      <c r="B1" s="285"/>
      <c r="C1" s="285"/>
      <c r="D1" s="285"/>
      <c r="E1" s="44"/>
      <c r="F1" s="45" t="s">
        <v>58</v>
      </c>
    </row>
    <row r="2" spans="1:6" ht="16.5" customHeight="1">
      <c r="A2" s="19">
        <v>2023</v>
      </c>
      <c r="D2" s="43" t="s">
        <v>176</v>
      </c>
    </row>
    <row r="3" spans="1:6" s="92" customFormat="1" ht="14.25" customHeight="1">
      <c r="A3" s="407" t="s">
        <v>79</v>
      </c>
      <c r="B3" s="407" t="s">
        <v>154</v>
      </c>
      <c r="C3" s="409" t="s">
        <v>9</v>
      </c>
      <c r="D3" s="407" t="s">
        <v>153</v>
      </c>
      <c r="E3" s="17"/>
      <c r="F3" s="17"/>
    </row>
    <row r="4" spans="1:6" s="92" customFormat="1" ht="14.25" customHeight="1">
      <c r="A4" s="408"/>
      <c r="B4" s="408"/>
      <c r="C4" s="410"/>
      <c r="D4" s="408"/>
      <c r="E4" s="17"/>
      <c r="F4" s="17"/>
    </row>
    <row r="5" spans="1:6" s="92" customFormat="1" ht="9" customHeight="1">
      <c r="A5" s="18"/>
      <c r="B5" s="95"/>
      <c r="C5" s="94"/>
      <c r="D5" s="94"/>
      <c r="E5" s="17"/>
      <c r="F5" s="17"/>
    </row>
    <row r="6" spans="1:6" s="244" customFormat="1" ht="9" customHeight="1">
      <c r="A6" s="49" t="s">
        <v>69</v>
      </c>
      <c r="B6" s="237">
        <v>85149.058000000005</v>
      </c>
      <c r="C6" s="237">
        <v>71175.592999999993</v>
      </c>
      <c r="D6" s="237">
        <v>13973.465</v>
      </c>
      <c r="E6" s="227"/>
      <c r="F6" s="227"/>
    </row>
    <row r="7" spans="1:6" s="92" customFormat="1" ht="9" customHeight="1">
      <c r="A7" s="238"/>
      <c r="B7" s="238"/>
      <c r="C7" s="238"/>
      <c r="D7" s="238"/>
      <c r="E7" s="17"/>
      <c r="F7" s="17"/>
    </row>
    <row r="8" spans="1:6" s="244" customFormat="1" ht="9" customHeight="1">
      <c r="A8" s="49" t="s">
        <v>68</v>
      </c>
      <c r="B8" s="237">
        <v>73037.512000000002</v>
      </c>
      <c r="C8" s="239">
        <v>59064.046999999999</v>
      </c>
      <c r="D8" s="240">
        <f>D9+D18+D25+D29+D30+D31+D36</f>
        <v>13973.465</v>
      </c>
      <c r="E8" s="227"/>
      <c r="F8" s="227"/>
    </row>
    <row r="9" spans="1:6" s="244" customFormat="1" ht="9" customHeight="1">
      <c r="A9" s="241" t="s">
        <v>67</v>
      </c>
      <c r="B9" s="237">
        <v>14446.1</v>
      </c>
      <c r="C9" s="237">
        <v>9585.3220000000001</v>
      </c>
      <c r="D9" s="237">
        <v>4860.7780000000002</v>
      </c>
      <c r="E9" s="227"/>
      <c r="F9" s="227"/>
    </row>
    <row r="10" spans="1:6" s="92" customFormat="1" ht="9" customHeight="1">
      <c r="A10" s="242" t="s">
        <v>175</v>
      </c>
      <c r="B10" s="243">
        <v>1174.9770000000001</v>
      </c>
      <c r="C10" s="243">
        <v>569.21299999999997</v>
      </c>
      <c r="D10" s="243">
        <v>605.76400000000001</v>
      </c>
      <c r="E10" s="17"/>
      <c r="F10" s="17"/>
    </row>
    <row r="11" spans="1:6" s="92" customFormat="1" ht="9" customHeight="1">
      <c r="A11" s="242" t="s">
        <v>172</v>
      </c>
      <c r="B11" s="243">
        <v>1286.9860000000001</v>
      </c>
      <c r="C11" s="243">
        <v>208.45699999999999</v>
      </c>
      <c r="D11" s="243">
        <v>1078.529</v>
      </c>
      <c r="E11" s="17"/>
      <c r="F11" s="17"/>
    </row>
    <row r="12" spans="1:6" s="92" customFormat="1" ht="9" customHeight="1">
      <c r="A12" s="242" t="s">
        <v>173</v>
      </c>
      <c r="B12" s="243">
        <v>696.40700000000004</v>
      </c>
      <c r="C12" s="243">
        <v>0</v>
      </c>
      <c r="D12" s="243">
        <v>696.40700000000004</v>
      </c>
      <c r="E12" s="17"/>
      <c r="F12" s="17"/>
    </row>
    <row r="13" spans="1:6" s="92" customFormat="1" ht="9" customHeight="1">
      <c r="A13" s="242" t="s">
        <v>174</v>
      </c>
      <c r="B13" s="243">
        <v>9400.107</v>
      </c>
      <c r="C13" s="243">
        <v>8807.652</v>
      </c>
      <c r="D13" s="243">
        <v>592.45500000000004</v>
      </c>
      <c r="E13" s="17"/>
      <c r="F13" s="17"/>
    </row>
    <row r="14" spans="1:6" s="92" customFormat="1" ht="9" customHeight="1">
      <c r="A14" s="242" t="s">
        <v>391</v>
      </c>
      <c r="B14" s="243">
        <v>377.226</v>
      </c>
      <c r="C14" s="243">
        <v>0</v>
      </c>
      <c r="D14" s="243">
        <v>377.226</v>
      </c>
      <c r="E14" s="17"/>
      <c r="F14" s="17"/>
    </row>
    <row r="15" spans="1:6" s="92" customFormat="1" ht="9" customHeight="1">
      <c r="A15" s="242" t="s">
        <v>170</v>
      </c>
      <c r="B15" s="243">
        <v>488.05599999999998</v>
      </c>
      <c r="C15" s="243">
        <v>0</v>
      </c>
      <c r="D15" s="243">
        <v>488.05599999999998</v>
      </c>
      <c r="E15" s="17"/>
      <c r="F15" s="17"/>
    </row>
    <row r="16" spans="1:6" s="92" customFormat="1" ht="9" customHeight="1">
      <c r="A16" s="242" t="s">
        <v>171</v>
      </c>
      <c r="B16" s="243">
        <v>671.23299999999995</v>
      </c>
      <c r="C16" s="243">
        <v>0</v>
      </c>
      <c r="D16" s="243">
        <v>671.23299999999995</v>
      </c>
      <c r="E16" s="17"/>
      <c r="F16" s="17"/>
    </row>
    <row r="17" spans="1:6" s="92" customFormat="1" ht="9" customHeight="1">
      <c r="A17" s="242" t="s">
        <v>169</v>
      </c>
      <c r="B17" s="243">
        <v>351.108</v>
      </c>
      <c r="C17" s="243">
        <v>0</v>
      </c>
      <c r="D17" s="243">
        <v>351.108</v>
      </c>
      <c r="E17" s="17"/>
      <c r="F17" s="17"/>
    </row>
    <row r="18" spans="1:6" s="244" customFormat="1" ht="9" customHeight="1">
      <c r="A18" s="241" t="s">
        <v>66</v>
      </c>
      <c r="B18" s="237">
        <v>5945.9070000000002</v>
      </c>
      <c r="C18" s="237">
        <v>1972.703</v>
      </c>
      <c r="D18" s="237">
        <v>3973.2040000000002</v>
      </c>
      <c r="E18" s="227"/>
      <c r="F18" s="227"/>
    </row>
    <row r="19" spans="1:6" s="92" customFormat="1" ht="9" customHeight="1">
      <c r="A19" s="242" t="s">
        <v>164</v>
      </c>
      <c r="B19" s="243">
        <v>1193.67</v>
      </c>
      <c r="C19" s="243">
        <v>956.19399999999996</v>
      </c>
      <c r="D19" s="243">
        <v>237.476</v>
      </c>
      <c r="E19" s="17"/>
      <c r="F19" s="17"/>
    </row>
    <row r="20" spans="1:6" s="92" customFormat="1" ht="9" customHeight="1">
      <c r="A20" s="242" t="s">
        <v>163</v>
      </c>
      <c r="B20" s="243">
        <v>1986.184</v>
      </c>
      <c r="C20" s="243">
        <v>668.72299999999996</v>
      </c>
      <c r="D20" s="243">
        <v>1317.461</v>
      </c>
      <c r="E20" s="17"/>
      <c r="F20" s="17"/>
    </row>
    <row r="21" spans="1:6" s="92" customFormat="1" ht="9" customHeight="1">
      <c r="A21" s="242" t="s">
        <v>162</v>
      </c>
      <c r="B21" s="243">
        <v>803.57600000000002</v>
      </c>
      <c r="C21" s="243">
        <v>347.786</v>
      </c>
      <c r="D21" s="243">
        <v>455.79</v>
      </c>
      <c r="E21" s="17"/>
      <c r="F21" s="17"/>
    </row>
    <row r="22" spans="1:6" s="92" customFormat="1" ht="9" customHeight="1">
      <c r="A22" s="242" t="s">
        <v>161</v>
      </c>
      <c r="B22" s="243">
        <v>624.779</v>
      </c>
      <c r="C22" s="243">
        <v>0</v>
      </c>
      <c r="D22" s="243">
        <v>624.779</v>
      </c>
      <c r="E22" s="17"/>
      <c r="F22" s="17"/>
    </row>
    <row r="23" spans="1:6" s="92" customFormat="1" ht="9" customHeight="1">
      <c r="A23" s="242" t="s">
        <v>168</v>
      </c>
      <c r="B23" s="243">
        <v>365.46800000000002</v>
      </c>
      <c r="C23" s="243">
        <v>0</v>
      </c>
      <c r="D23" s="243">
        <v>365.46800000000002</v>
      </c>
      <c r="E23" s="17"/>
      <c r="F23" s="17"/>
    </row>
    <row r="24" spans="1:6" s="92" customFormat="1" ht="9" customHeight="1">
      <c r="A24" s="242" t="s">
        <v>167</v>
      </c>
      <c r="B24" s="243">
        <v>972.23</v>
      </c>
      <c r="C24" s="243">
        <v>0</v>
      </c>
      <c r="D24" s="243">
        <v>972.23</v>
      </c>
      <c r="E24" s="17"/>
      <c r="F24" s="17"/>
    </row>
    <row r="25" spans="1:6" s="244" customFormat="1" ht="9" customHeight="1">
      <c r="A25" s="241" t="s">
        <v>339</v>
      </c>
      <c r="B25" s="237">
        <v>4010.7150000000001</v>
      </c>
      <c r="C25" s="237">
        <v>1841.2560000000001</v>
      </c>
      <c r="D25" s="237">
        <v>2169.4589999999998</v>
      </c>
      <c r="E25" s="227"/>
      <c r="F25" s="227"/>
    </row>
    <row r="26" spans="1:6" s="92" customFormat="1" ht="9" customHeight="1">
      <c r="A26" s="242" t="s">
        <v>165</v>
      </c>
      <c r="B26" s="243">
        <v>2182.049</v>
      </c>
      <c r="C26" s="243">
        <v>1825.81</v>
      </c>
      <c r="D26" s="243">
        <v>356.23899999999998</v>
      </c>
      <c r="E26" s="17"/>
      <c r="F26" s="17"/>
    </row>
    <row r="27" spans="1:6" s="92" customFormat="1" ht="9" customHeight="1">
      <c r="A27" s="242" t="s">
        <v>166</v>
      </c>
      <c r="B27" s="243">
        <v>1504.6679999999999</v>
      </c>
      <c r="C27" s="243">
        <v>0</v>
      </c>
      <c r="D27" s="243">
        <v>1504.6679999999999</v>
      </c>
      <c r="E27" s="17"/>
      <c r="F27" s="17"/>
    </row>
    <row r="28" spans="1:6" s="92" customFormat="1" ht="9" customHeight="1">
      <c r="A28" s="242" t="s">
        <v>156</v>
      </c>
      <c r="B28" s="243">
        <v>323.99799999999999</v>
      </c>
      <c r="C28" s="243">
        <v>15.446</v>
      </c>
      <c r="D28" s="243">
        <v>308.55200000000002</v>
      </c>
      <c r="E28" s="17"/>
      <c r="F28" s="17"/>
    </row>
    <row r="29" spans="1:6" s="244" customFormat="1" ht="9" customHeight="1">
      <c r="A29" s="241" t="s">
        <v>340</v>
      </c>
      <c r="B29" s="237">
        <v>19164.486000000001</v>
      </c>
      <c r="C29" s="237">
        <v>19077.718000000001</v>
      </c>
      <c r="D29" s="237">
        <v>86.768000000000001</v>
      </c>
      <c r="E29" s="227"/>
      <c r="F29" s="227"/>
    </row>
    <row r="30" spans="1:6" s="244" customFormat="1" ht="9" customHeight="1">
      <c r="A30" s="241" t="s">
        <v>341</v>
      </c>
      <c r="B30" s="237">
        <v>2443.8029999999999</v>
      </c>
      <c r="C30" s="237">
        <v>2404.7910000000002</v>
      </c>
      <c r="D30" s="237">
        <v>39.012</v>
      </c>
      <c r="E30" s="227"/>
      <c r="F30" s="227"/>
    </row>
    <row r="31" spans="1:6" s="244" customFormat="1" ht="9" customHeight="1">
      <c r="A31" s="241" t="s">
        <v>64</v>
      </c>
      <c r="B31" s="237">
        <v>4363.8590000000004</v>
      </c>
      <c r="C31" s="237">
        <v>1837.9469999999999</v>
      </c>
      <c r="D31" s="237">
        <v>2525.9119999999998</v>
      </c>
      <c r="E31" s="227"/>
      <c r="F31" s="227"/>
    </row>
    <row r="32" spans="1:6" s="92" customFormat="1" ht="9" customHeight="1">
      <c r="A32" s="242" t="s">
        <v>159</v>
      </c>
      <c r="B32" s="243">
        <v>2188.34</v>
      </c>
      <c r="C32" s="243">
        <v>1837.9469999999999</v>
      </c>
      <c r="D32" s="243">
        <v>350.39299999999997</v>
      </c>
      <c r="E32" s="17"/>
      <c r="F32" s="17"/>
    </row>
    <row r="33" spans="1:7" s="92" customFormat="1" ht="9" customHeight="1">
      <c r="A33" s="242" t="s">
        <v>157</v>
      </c>
      <c r="B33" s="243">
        <v>519.654</v>
      </c>
      <c r="C33" s="243">
        <v>0</v>
      </c>
      <c r="D33" s="243">
        <v>519.654</v>
      </c>
      <c r="E33" s="17"/>
      <c r="F33" s="17"/>
    </row>
    <row r="34" spans="1:7" s="92" customFormat="1" ht="9" customHeight="1">
      <c r="A34" s="242" t="s">
        <v>158</v>
      </c>
      <c r="B34" s="243">
        <v>542.19200000000001</v>
      </c>
      <c r="C34" s="243">
        <v>0</v>
      </c>
      <c r="D34" s="243">
        <v>542.19200000000001</v>
      </c>
      <c r="E34" s="17"/>
      <c r="F34" s="17"/>
    </row>
    <row r="35" spans="1:7" s="92" customFormat="1" ht="9" customHeight="1">
      <c r="A35" s="242" t="s">
        <v>160</v>
      </c>
      <c r="B35" s="243">
        <v>1113.673</v>
      </c>
      <c r="C35" s="243">
        <v>0</v>
      </c>
      <c r="D35" s="243">
        <v>1113.673</v>
      </c>
      <c r="E35" s="226"/>
      <c r="F35" s="17"/>
    </row>
    <row r="36" spans="1:7" s="244" customFormat="1" ht="9" customHeight="1">
      <c r="A36" s="241" t="s">
        <v>63</v>
      </c>
      <c r="B36" s="237">
        <v>22662.642</v>
      </c>
      <c r="C36" s="237">
        <v>22344.31</v>
      </c>
      <c r="D36" s="237">
        <v>318.33199999999999</v>
      </c>
      <c r="E36" s="245"/>
      <c r="F36" s="227"/>
      <c r="G36" s="93"/>
    </row>
    <row r="37" spans="1:7" s="92" customFormat="1" ht="9" customHeight="1">
      <c r="A37" s="238"/>
      <c r="B37" s="238"/>
      <c r="C37" s="238"/>
      <c r="D37" s="238"/>
      <c r="E37" s="17"/>
      <c r="F37" s="17"/>
      <c r="G37" s="93"/>
    </row>
    <row r="38" spans="1:7" s="244" customFormat="1" ht="9" customHeight="1">
      <c r="A38" s="22" t="s">
        <v>62</v>
      </c>
      <c r="B38" s="237">
        <v>2819.9520000000002</v>
      </c>
      <c r="C38" s="237">
        <v>2819.9520000000002</v>
      </c>
      <c r="D38" s="237">
        <v>0</v>
      </c>
      <c r="E38" s="227"/>
      <c r="F38" s="227"/>
    </row>
    <row r="39" spans="1:7" s="244" customFormat="1" ht="9" customHeight="1">
      <c r="A39" s="22" t="s">
        <v>61</v>
      </c>
      <c r="B39" s="160">
        <v>9291.5939999999991</v>
      </c>
      <c r="C39" s="160">
        <v>9291.5939999999991</v>
      </c>
      <c r="D39" s="160">
        <v>0</v>
      </c>
      <c r="E39" s="227"/>
      <c r="F39" s="227"/>
    </row>
    <row r="40" spans="1:7" ht="4.5" customHeight="1" thickBot="1">
      <c r="A40" s="24"/>
      <c r="B40" s="161"/>
      <c r="C40" s="161"/>
      <c r="D40" s="161"/>
      <c r="F40" s="226"/>
    </row>
    <row r="41" spans="1:7" ht="23.25" customHeight="1" thickTop="1">
      <c r="A41" s="405" t="s">
        <v>16</v>
      </c>
      <c r="B41" s="406"/>
      <c r="C41" s="406"/>
      <c r="D41" s="406"/>
    </row>
  </sheetData>
  <mergeCells count="6">
    <mergeCell ref="A41:D41"/>
    <mergeCell ref="A1:D1"/>
    <mergeCell ref="A3:A4"/>
    <mergeCell ref="B3:B4"/>
    <mergeCell ref="C3:C4"/>
    <mergeCell ref="D3:D4"/>
  </mergeCells>
  <hyperlinks>
    <hyperlink ref="F1" location="' Indice'!A1" display="&lt;&lt;" xr:uid="{699D9ACF-A79C-47B9-93CC-10BEB891002C}"/>
  </hyperlinks>
  <pageMargins left="0.59055118110236227" right="0.59055118110236227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0F190-3C6A-45CC-93BC-1943EC740241}">
  <sheetPr>
    <tabColor theme="0"/>
    <pageSetUpPr fitToPage="1"/>
  </sheetPr>
  <dimension ref="A1:F41"/>
  <sheetViews>
    <sheetView showGridLines="0" zoomScaleNormal="100" workbookViewId="0">
      <selection activeCell="F1" sqref="F1"/>
    </sheetView>
  </sheetViews>
  <sheetFormatPr defaultColWidth="9.1796875" defaultRowHeight="9"/>
  <cols>
    <col min="1" max="1" width="23.54296875" style="92" customWidth="1"/>
    <col min="2" max="4" width="19.26953125" style="92" customWidth="1"/>
    <col min="5" max="5" width="1" style="17" customWidth="1"/>
    <col min="6" max="6" width="7" style="17" customWidth="1"/>
    <col min="7" max="16384" width="9.1796875" style="92"/>
  </cols>
  <sheetData>
    <row r="1" spans="1:6" ht="26.25" customHeight="1">
      <c r="A1" s="285" t="s">
        <v>423</v>
      </c>
      <c r="B1" s="285"/>
      <c r="C1" s="285"/>
      <c r="D1" s="285"/>
      <c r="E1" s="44"/>
      <c r="F1" s="45" t="s">
        <v>58</v>
      </c>
    </row>
    <row r="2" spans="1:6" ht="14.25" customHeight="1">
      <c r="A2" s="19">
        <v>2023</v>
      </c>
      <c r="D2" s="43" t="s">
        <v>332</v>
      </c>
    </row>
    <row r="3" spans="1:6" ht="14.25" customHeight="1">
      <c r="A3" s="407" t="s">
        <v>79</v>
      </c>
      <c r="B3" s="407" t="s">
        <v>154</v>
      </c>
      <c r="C3" s="409" t="s">
        <v>9</v>
      </c>
      <c r="D3" s="407" t="s">
        <v>153</v>
      </c>
    </row>
    <row r="4" spans="1:6" ht="14.25" customHeight="1">
      <c r="A4" s="408"/>
      <c r="B4" s="408"/>
      <c r="C4" s="410"/>
      <c r="D4" s="408"/>
    </row>
    <row r="5" spans="1:6" ht="6" customHeight="1">
      <c r="A5" s="18"/>
      <c r="B5" s="95"/>
      <c r="C5" s="94"/>
      <c r="D5" s="94"/>
    </row>
    <row r="6" spans="1:6">
      <c r="A6" s="49" t="s">
        <v>69</v>
      </c>
      <c r="B6" s="237">
        <v>6015322.8789999997</v>
      </c>
      <c r="C6" s="237">
        <v>5201303.5580000002</v>
      </c>
      <c r="D6" s="237">
        <v>814019.321</v>
      </c>
      <c r="F6" s="91"/>
    </row>
    <row r="7" spans="1:6" ht="6" customHeight="1">
      <c r="A7" s="238"/>
      <c r="B7" s="238"/>
      <c r="C7" s="238"/>
      <c r="D7" s="238"/>
      <c r="F7" s="91"/>
    </row>
    <row r="8" spans="1:6">
      <c r="A8" s="49" t="s">
        <v>68</v>
      </c>
      <c r="B8" s="237">
        <v>5168963.4419999998</v>
      </c>
      <c r="C8" s="239">
        <v>4354944.1210000003</v>
      </c>
      <c r="D8" s="240">
        <v>814019.321</v>
      </c>
      <c r="F8" s="91"/>
    </row>
    <row r="9" spans="1:6">
      <c r="A9" s="241" t="s">
        <v>67</v>
      </c>
      <c r="B9" s="237">
        <v>952271.20299999998</v>
      </c>
      <c r="C9" s="237">
        <v>648883.49</v>
      </c>
      <c r="D9" s="237">
        <v>303387.71299999999</v>
      </c>
      <c r="F9" s="91"/>
    </row>
    <row r="10" spans="1:6">
      <c r="A10" s="242" t="s">
        <v>175</v>
      </c>
      <c r="B10" s="243">
        <v>54696.504999999997</v>
      </c>
      <c r="C10" s="243">
        <v>29491.768</v>
      </c>
      <c r="D10" s="243">
        <v>25204.737000000001</v>
      </c>
      <c r="F10" s="91"/>
    </row>
    <row r="11" spans="1:6">
      <c r="A11" s="242" t="s">
        <v>172</v>
      </c>
      <c r="B11" s="243">
        <v>63605.288</v>
      </c>
      <c r="C11" s="243">
        <v>9018.4699999999993</v>
      </c>
      <c r="D11" s="243">
        <v>54586.817999999999</v>
      </c>
      <c r="F11" s="91"/>
    </row>
    <row r="12" spans="1:6">
      <c r="A12" s="242" t="s">
        <v>173</v>
      </c>
      <c r="B12" s="243">
        <v>36579.82</v>
      </c>
      <c r="C12" s="243">
        <v>0</v>
      </c>
      <c r="D12" s="243">
        <v>36579.82</v>
      </c>
      <c r="F12" s="91"/>
    </row>
    <row r="13" spans="1:6">
      <c r="A13" s="242" t="s">
        <v>174</v>
      </c>
      <c r="B13" s="243">
        <v>640664.26399999997</v>
      </c>
      <c r="C13" s="243">
        <v>610373.25199999998</v>
      </c>
      <c r="D13" s="243">
        <v>30291.011999999999</v>
      </c>
      <c r="F13" s="91"/>
    </row>
    <row r="14" spans="1:6">
      <c r="A14" s="242" t="s">
        <v>391</v>
      </c>
      <c r="B14" s="243">
        <v>23298.133999999998</v>
      </c>
      <c r="C14" s="243">
        <v>0</v>
      </c>
      <c r="D14" s="243">
        <v>23298.133999999998</v>
      </c>
      <c r="F14" s="91"/>
    </row>
    <row r="15" spans="1:6">
      <c r="A15" s="242" t="s">
        <v>170</v>
      </c>
      <c r="B15" s="243">
        <v>36939.288999999997</v>
      </c>
      <c r="C15" s="243">
        <v>0</v>
      </c>
      <c r="D15" s="243">
        <v>36939.288999999997</v>
      </c>
      <c r="F15" s="91"/>
    </row>
    <row r="16" spans="1:6">
      <c r="A16" s="242" t="s">
        <v>171</v>
      </c>
      <c r="B16" s="243">
        <v>82828.010999999999</v>
      </c>
      <c r="C16" s="243">
        <v>0</v>
      </c>
      <c r="D16" s="243">
        <v>82828.010999999999</v>
      </c>
      <c r="F16" s="91"/>
    </row>
    <row r="17" spans="1:6">
      <c r="A17" s="242" t="s">
        <v>169</v>
      </c>
      <c r="B17" s="243">
        <v>13659.892</v>
      </c>
      <c r="C17" s="243">
        <v>0</v>
      </c>
      <c r="D17" s="243">
        <v>13659.892</v>
      </c>
      <c r="F17" s="91"/>
    </row>
    <row r="18" spans="1:6">
      <c r="A18" s="241" t="s">
        <v>66</v>
      </c>
      <c r="B18" s="237">
        <v>284058.88799999998</v>
      </c>
      <c r="C18" s="237">
        <v>75567.361000000004</v>
      </c>
      <c r="D18" s="237">
        <v>208491.527</v>
      </c>
      <c r="F18" s="91"/>
    </row>
    <row r="19" spans="1:6">
      <c r="A19" s="242" t="s">
        <v>164</v>
      </c>
      <c r="B19" s="243">
        <v>53414.468000000001</v>
      </c>
      <c r="C19" s="243">
        <v>38776.680999999997</v>
      </c>
      <c r="D19" s="243">
        <v>14637.787</v>
      </c>
      <c r="F19" s="91"/>
    </row>
    <row r="20" spans="1:6">
      <c r="A20" s="242" t="s">
        <v>163</v>
      </c>
      <c r="B20" s="243">
        <v>94459.09</v>
      </c>
      <c r="C20" s="243">
        <v>24064.241999999998</v>
      </c>
      <c r="D20" s="243">
        <v>70394.847999999998</v>
      </c>
      <c r="F20" s="91"/>
    </row>
    <row r="21" spans="1:6">
      <c r="A21" s="242" t="s">
        <v>162</v>
      </c>
      <c r="B21" s="243">
        <v>31295.888999999999</v>
      </c>
      <c r="C21" s="243">
        <v>12726.438</v>
      </c>
      <c r="D21" s="243">
        <v>18569.451000000001</v>
      </c>
      <c r="F21" s="91"/>
    </row>
    <row r="22" spans="1:6">
      <c r="A22" s="242" t="s">
        <v>161</v>
      </c>
      <c r="B22" s="243">
        <v>32095.823</v>
      </c>
      <c r="C22" s="243">
        <v>0</v>
      </c>
      <c r="D22" s="243">
        <v>32095.823</v>
      </c>
      <c r="F22" s="91"/>
    </row>
    <row r="23" spans="1:6">
      <c r="A23" s="242" t="s">
        <v>168</v>
      </c>
      <c r="B23" s="243">
        <v>15324.567999999999</v>
      </c>
      <c r="C23" s="243">
        <v>0</v>
      </c>
      <c r="D23" s="243">
        <v>15324.567999999999</v>
      </c>
      <c r="F23" s="91"/>
    </row>
    <row r="24" spans="1:6">
      <c r="A24" s="242" t="s">
        <v>167</v>
      </c>
      <c r="B24" s="243">
        <v>57469.05</v>
      </c>
      <c r="C24" s="243">
        <v>0</v>
      </c>
      <c r="D24" s="243">
        <v>57469.05</v>
      </c>
      <c r="F24" s="91"/>
    </row>
    <row r="25" spans="1:6">
      <c r="A25" s="241" t="s">
        <v>339</v>
      </c>
      <c r="B25" s="237">
        <v>193482.14799999999</v>
      </c>
      <c r="C25" s="237">
        <v>89471.044999999998</v>
      </c>
      <c r="D25" s="237">
        <v>104011.103</v>
      </c>
      <c r="F25" s="91"/>
    </row>
    <row r="26" spans="1:6">
      <c r="A26" s="242" t="s">
        <v>165</v>
      </c>
      <c r="B26" s="243">
        <v>108365.022</v>
      </c>
      <c r="C26" s="243">
        <v>88852.11</v>
      </c>
      <c r="D26" s="243">
        <v>19512.912</v>
      </c>
      <c r="F26" s="91"/>
    </row>
    <row r="27" spans="1:6">
      <c r="A27" s="242" t="s">
        <v>166</v>
      </c>
      <c r="B27" s="243">
        <v>72175.554999999993</v>
      </c>
      <c r="C27" s="243">
        <v>0</v>
      </c>
      <c r="D27" s="243">
        <v>72175.554999999993</v>
      </c>
      <c r="F27" s="91"/>
    </row>
    <row r="28" spans="1:6">
      <c r="A28" s="242" t="s">
        <v>156</v>
      </c>
      <c r="B28" s="243">
        <v>12941.571</v>
      </c>
      <c r="C28" s="243">
        <v>618.93499999999995</v>
      </c>
      <c r="D28" s="243">
        <v>12322.636</v>
      </c>
      <c r="F28" s="91"/>
    </row>
    <row r="29" spans="1:6">
      <c r="A29" s="241" t="s">
        <v>340</v>
      </c>
      <c r="B29" s="237">
        <v>1816489.209</v>
      </c>
      <c r="C29" s="237">
        <v>1808882.4310000001</v>
      </c>
      <c r="D29" s="237">
        <v>7606.7780000000002</v>
      </c>
      <c r="F29" s="91"/>
    </row>
    <row r="30" spans="1:6">
      <c r="A30" s="241" t="s">
        <v>341</v>
      </c>
      <c r="B30" s="237">
        <v>91803.332999999999</v>
      </c>
      <c r="C30" s="237">
        <v>90976.595000000001</v>
      </c>
      <c r="D30" s="237">
        <v>826.73800000000006</v>
      </c>
      <c r="F30" s="91"/>
    </row>
    <row r="31" spans="1:6">
      <c r="A31" s="241" t="s">
        <v>64</v>
      </c>
      <c r="B31" s="237">
        <v>247529.141</v>
      </c>
      <c r="C31" s="237">
        <v>76487.468999999997</v>
      </c>
      <c r="D31" s="237">
        <v>171041.67199999999</v>
      </c>
      <c r="F31" s="91"/>
    </row>
    <row r="32" spans="1:6">
      <c r="A32" s="242" t="s">
        <v>159</v>
      </c>
      <c r="B32" s="243">
        <v>112662.182</v>
      </c>
      <c r="C32" s="243">
        <v>76487.468999999997</v>
      </c>
      <c r="D32" s="243">
        <v>36174.713000000003</v>
      </c>
      <c r="F32" s="91"/>
    </row>
    <row r="33" spans="1:6">
      <c r="A33" s="242" t="s">
        <v>157</v>
      </c>
      <c r="B33" s="243">
        <v>29530.309000000001</v>
      </c>
      <c r="C33" s="243">
        <v>0</v>
      </c>
      <c r="D33" s="243">
        <v>29530.309000000001</v>
      </c>
      <c r="F33" s="91"/>
    </row>
    <row r="34" spans="1:6">
      <c r="A34" s="242" t="s">
        <v>158</v>
      </c>
      <c r="B34" s="243">
        <v>29067.741999999998</v>
      </c>
      <c r="C34" s="243">
        <v>0</v>
      </c>
      <c r="D34" s="243">
        <v>29067.741999999998</v>
      </c>
      <c r="F34" s="91"/>
    </row>
    <row r="35" spans="1:6" ht="6" customHeight="1">
      <c r="A35" s="242" t="s">
        <v>160</v>
      </c>
      <c r="B35" s="243">
        <v>76268.907999999996</v>
      </c>
      <c r="C35" s="243">
        <v>0</v>
      </c>
      <c r="D35" s="243">
        <v>76268.907999999996</v>
      </c>
      <c r="E35" s="226"/>
      <c r="F35" s="91"/>
    </row>
    <row r="36" spans="1:6" ht="14.5">
      <c r="A36" s="241" t="s">
        <v>63</v>
      </c>
      <c r="B36" s="237">
        <v>1583329.52</v>
      </c>
      <c r="C36" s="237">
        <v>1564675.73</v>
      </c>
      <c r="D36" s="237">
        <v>18653.79</v>
      </c>
      <c r="E36" s="226"/>
      <c r="F36" s="91"/>
    </row>
    <row r="37" spans="1:6">
      <c r="A37" s="238"/>
      <c r="B37" s="238"/>
      <c r="C37" s="238"/>
      <c r="D37" s="238"/>
      <c r="F37" s="91"/>
    </row>
    <row r="38" spans="1:6" ht="6" customHeight="1">
      <c r="A38" s="22" t="s">
        <v>62</v>
      </c>
      <c r="B38" s="237">
        <v>190251.73499999999</v>
      </c>
      <c r="C38" s="237">
        <v>190251.73499999999</v>
      </c>
      <c r="D38" s="237">
        <v>0</v>
      </c>
      <c r="F38" s="91"/>
    </row>
    <row r="39" spans="1:6" ht="13.5" customHeight="1">
      <c r="A39" s="22" t="s">
        <v>61</v>
      </c>
      <c r="B39" s="160">
        <v>656107.70200000005</v>
      </c>
      <c r="C39" s="160">
        <v>656107.70200000005</v>
      </c>
      <c r="D39" s="160">
        <v>0</v>
      </c>
    </row>
    <row r="40" spans="1:6" ht="6" customHeight="1" thickBot="1">
      <c r="A40" s="24"/>
      <c r="B40" s="161"/>
      <c r="C40" s="161"/>
      <c r="D40" s="161"/>
    </row>
    <row r="41" spans="1:6" ht="25.5" customHeight="1" thickTop="1">
      <c r="A41" s="405" t="s">
        <v>60</v>
      </c>
      <c r="B41" s="406"/>
      <c r="C41" s="406"/>
      <c r="D41" s="406"/>
    </row>
  </sheetData>
  <mergeCells count="6">
    <mergeCell ref="A41:D41"/>
    <mergeCell ref="A1:D1"/>
    <mergeCell ref="A3:A4"/>
    <mergeCell ref="B3:B4"/>
    <mergeCell ref="C3:C4"/>
    <mergeCell ref="D3:D4"/>
  </mergeCells>
  <hyperlinks>
    <hyperlink ref="F1" location="' Indice'!A1" display="&lt;&lt;" xr:uid="{5C1C617C-ADB2-4A01-B37F-BA7D7CE9FDA6}"/>
  </hyperlinks>
  <pageMargins left="0.59055118110236227" right="0.59055118110236227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E274F-8BA6-4FEE-9AF5-71F28A86F1AC}">
  <sheetPr>
    <tabColor theme="0"/>
    <pageSetUpPr fitToPage="1"/>
  </sheetPr>
  <dimension ref="A1:J62"/>
  <sheetViews>
    <sheetView showGridLines="0" zoomScaleNormal="100" workbookViewId="0">
      <selection activeCell="F1" sqref="F1"/>
    </sheetView>
  </sheetViews>
  <sheetFormatPr defaultRowHeight="12.5"/>
  <cols>
    <col min="1" max="1" width="33.54296875" customWidth="1"/>
    <col min="2" max="2" width="14" customWidth="1"/>
    <col min="3" max="4" width="13.54296875" customWidth="1"/>
    <col min="5" max="5" width="15" customWidth="1"/>
  </cols>
  <sheetData>
    <row r="1" spans="1:6" ht="44.25" customHeight="1">
      <c r="A1" s="285" t="s">
        <v>424</v>
      </c>
      <c r="B1" s="285"/>
      <c r="C1" s="285"/>
      <c r="D1" s="285"/>
      <c r="E1" s="285"/>
      <c r="F1" s="45" t="s">
        <v>58</v>
      </c>
    </row>
    <row r="2" spans="1:6" ht="13">
      <c r="A2" s="19">
        <v>2023</v>
      </c>
      <c r="B2" s="96"/>
      <c r="C2" s="96"/>
      <c r="D2" s="96"/>
      <c r="E2" s="43"/>
    </row>
    <row r="3" spans="1:6" s="17" customFormat="1" ht="27">
      <c r="A3" s="117" t="s">
        <v>56</v>
      </c>
      <c r="B3" s="117" t="s">
        <v>154</v>
      </c>
      <c r="C3" s="98" t="s">
        <v>179</v>
      </c>
      <c r="D3" s="98" t="s">
        <v>178</v>
      </c>
      <c r="E3" s="97" t="s">
        <v>177</v>
      </c>
    </row>
    <row r="4" spans="1:6" s="17" customFormat="1" ht="7.5" customHeight="1"/>
    <row r="5" spans="1:6" s="17" customFormat="1" ht="14.25" customHeight="1">
      <c r="A5" s="223" t="s">
        <v>389</v>
      </c>
      <c r="B5" s="223"/>
      <c r="C5" s="223"/>
      <c r="D5" s="223"/>
      <c r="E5" s="224" t="s">
        <v>383</v>
      </c>
    </row>
    <row r="6" spans="1:6" s="17" customFormat="1" ht="7.5" customHeight="1">
      <c r="A6" s="22"/>
      <c r="B6" s="29"/>
      <c r="C6" s="29"/>
      <c r="D6" s="29"/>
      <c r="E6" s="29"/>
    </row>
    <row r="7" spans="1:6" s="17" customFormat="1" ht="15" customHeight="1">
      <c r="A7" s="228" t="s">
        <v>42</v>
      </c>
      <c r="B7" s="89">
        <v>8015</v>
      </c>
      <c r="C7" s="89">
        <v>2359</v>
      </c>
      <c r="D7" s="89">
        <v>2301</v>
      </c>
      <c r="E7" s="89">
        <v>3355</v>
      </c>
    </row>
    <row r="8" spans="1:6" s="17" customFormat="1" ht="12.75" customHeight="1">
      <c r="A8" s="28" t="s">
        <v>32</v>
      </c>
      <c r="B8" s="229">
        <v>7681</v>
      </c>
      <c r="C8" s="229">
        <v>2312</v>
      </c>
      <c r="D8" s="229">
        <v>2212</v>
      </c>
      <c r="E8" s="229">
        <v>3157</v>
      </c>
    </row>
    <row r="9" spans="1:6" s="17" customFormat="1" ht="12.75" customHeight="1">
      <c r="A9" s="19" t="s">
        <v>384</v>
      </c>
      <c r="B9" s="231">
        <v>2109</v>
      </c>
      <c r="C9" s="231">
        <v>843</v>
      </c>
      <c r="D9" s="231">
        <v>802</v>
      </c>
      <c r="E9" s="231">
        <v>464</v>
      </c>
    </row>
    <row r="10" spans="1:6" s="17" customFormat="1" ht="14.25" customHeight="1">
      <c r="A10" s="225" t="s">
        <v>35</v>
      </c>
      <c r="B10" s="232">
        <v>1943</v>
      </c>
      <c r="C10" s="232">
        <v>111</v>
      </c>
      <c r="D10" s="232">
        <v>339</v>
      </c>
      <c r="E10" s="232">
        <v>1493</v>
      </c>
    </row>
    <row r="11" spans="1:6" s="17" customFormat="1" ht="12.75" customHeight="1">
      <c r="A11" s="225" t="s">
        <v>34</v>
      </c>
      <c r="B11" s="232">
        <v>3629</v>
      </c>
      <c r="C11" s="232">
        <v>1358</v>
      </c>
      <c r="D11" s="232">
        <v>1071</v>
      </c>
      <c r="E11" s="232">
        <v>1200</v>
      </c>
    </row>
    <row r="12" spans="1:6" s="17" customFormat="1" ht="12.75" customHeight="1">
      <c r="A12" s="26" t="s">
        <v>23</v>
      </c>
      <c r="B12" s="233">
        <v>258</v>
      </c>
      <c r="C12" s="233">
        <v>27</v>
      </c>
      <c r="D12" s="233">
        <v>64</v>
      </c>
      <c r="E12" s="233">
        <v>167</v>
      </c>
    </row>
    <row r="13" spans="1:6" s="17" customFormat="1" ht="12.75" customHeight="1">
      <c r="A13" s="26" t="s">
        <v>411</v>
      </c>
      <c r="B13" s="233">
        <v>76</v>
      </c>
      <c r="C13" s="230">
        <v>20</v>
      </c>
      <c r="D13" s="230">
        <v>25</v>
      </c>
      <c r="E13" s="230">
        <v>31</v>
      </c>
    </row>
    <row r="14" spans="1:6" s="17" customFormat="1" ht="4.5" customHeight="1">
      <c r="A14" s="22"/>
      <c r="B14" s="229"/>
      <c r="C14" s="166"/>
      <c r="D14" s="166"/>
      <c r="E14" s="166"/>
    </row>
    <row r="15" spans="1:6" s="17" customFormat="1" ht="12" customHeight="1">
      <c r="A15" s="223" t="s">
        <v>390</v>
      </c>
      <c r="B15" s="234"/>
      <c r="C15" s="234"/>
      <c r="D15" s="234"/>
      <c r="E15" s="235" t="s">
        <v>383</v>
      </c>
    </row>
    <row r="16" spans="1:6" s="17" customFormat="1" ht="12" customHeight="1">
      <c r="A16" s="22"/>
      <c r="B16" s="229"/>
      <c r="C16" s="229"/>
      <c r="D16" s="229"/>
      <c r="E16" s="229"/>
    </row>
    <row r="17" spans="1:5" s="17" customFormat="1" ht="12" customHeight="1">
      <c r="A17" s="228" t="s">
        <v>20</v>
      </c>
      <c r="B17" s="89">
        <v>679338</v>
      </c>
      <c r="C17" s="89">
        <v>221736</v>
      </c>
      <c r="D17" s="89">
        <v>262272</v>
      </c>
      <c r="E17" s="89">
        <v>195330</v>
      </c>
    </row>
    <row r="18" spans="1:5" s="17" customFormat="1" ht="12.75" customHeight="1">
      <c r="A18" s="28" t="s">
        <v>32</v>
      </c>
      <c r="B18" s="229">
        <v>478552</v>
      </c>
      <c r="C18" s="229">
        <v>188603</v>
      </c>
      <c r="D18" s="229">
        <v>186024</v>
      </c>
      <c r="E18" s="229">
        <v>103925</v>
      </c>
    </row>
    <row r="19" spans="1:5" s="17" customFormat="1" ht="12.75" customHeight="1">
      <c r="A19" s="19" t="s">
        <v>31</v>
      </c>
      <c r="B19" s="231">
        <v>353800</v>
      </c>
      <c r="C19" s="231">
        <v>146637</v>
      </c>
      <c r="D19" s="231">
        <v>152187</v>
      </c>
      <c r="E19" s="231">
        <v>54976</v>
      </c>
    </row>
    <row r="20" spans="1:5" s="17" customFormat="1" ht="13" customHeight="1">
      <c r="A20" s="225" t="s">
        <v>25</v>
      </c>
      <c r="B20" s="232">
        <v>32924</v>
      </c>
      <c r="C20" s="232">
        <v>1887</v>
      </c>
      <c r="D20" s="232">
        <v>6923</v>
      </c>
      <c r="E20" s="232">
        <v>24114</v>
      </c>
    </row>
    <row r="21" spans="1:5" s="17" customFormat="1" ht="12.75" customHeight="1">
      <c r="A21" s="225" t="s">
        <v>24</v>
      </c>
      <c r="B21" s="232">
        <v>91828</v>
      </c>
      <c r="C21" s="232">
        <v>40079</v>
      </c>
      <c r="D21" s="232">
        <v>26914</v>
      </c>
      <c r="E21" s="232">
        <v>24835</v>
      </c>
    </row>
    <row r="22" spans="1:5" s="17" customFormat="1" ht="12.75" customHeight="1">
      <c r="A22" s="26" t="s">
        <v>23</v>
      </c>
      <c r="B22" s="233">
        <v>191603</v>
      </c>
      <c r="C22" s="233">
        <v>30493</v>
      </c>
      <c r="D22" s="233">
        <v>73230</v>
      </c>
      <c r="E22" s="233">
        <v>87880</v>
      </c>
    </row>
    <row r="23" spans="1:5" s="17" customFormat="1" ht="12.75" customHeight="1">
      <c r="A23" s="26" t="s">
        <v>411</v>
      </c>
      <c r="B23" s="233">
        <v>9183</v>
      </c>
      <c r="C23" s="230">
        <v>2640</v>
      </c>
      <c r="D23" s="230">
        <v>3018</v>
      </c>
      <c r="E23" s="230">
        <v>3525</v>
      </c>
    </row>
    <row r="24" spans="1:5" s="17" customFormat="1" ht="4.5" customHeight="1">
      <c r="A24" s="22"/>
      <c r="B24" s="229"/>
      <c r="C24" s="166"/>
      <c r="D24" s="166"/>
      <c r="E24" s="166"/>
    </row>
    <row r="25" spans="1:5" s="17" customFormat="1" ht="12" customHeight="1">
      <c r="A25" s="223" t="s">
        <v>43</v>
      </c>
      <c r="B25" s="234"/>
      <c r="C25" s="234"/>
      <c r="D25" s="234"/>
      <c r="E25" s="235" t="s">
        <v>409</v>
      </c>
    </row>
    <row r="26" spans="1:5" s="17" customFormat="1" ht="12" customHeight="1">
      <c r="A26" s="22"/>
      <c r="B26" s="229"/>
      <c r="C26" s="229"/>
      <c r="D26" s="229"/>
      <c r="E26" s="229"/>
    </row>
    <row r="27" spans="1:5" s="17" customFormat="1" ht="12" customHeight="1">
      <c r="A27" s="228" t="s">
        <v>20</v>
      </c>
      <c r="B27" s="89">
        <v>32481.846000000005</v>
      </c>
      <c r="C27" s="89">
        <v>16599.459000000003</v>
      </c>
      <c r="D27" s="89">
        <v>10325.886</v>
      </c>
      <c r="E27" s="89">
        <v>5556.5010000000002</v>
      </c>
    </row>
    <row r="28" spans="1:5" s="17" customFormat="1" ht="12.75" customHeight="1">
      <c r="A28" s="28" t="s">
        <v>32</v>
      </c>
      <c r="B28" s="229">
        <v>30028.890000000003</v>
      </c>
      <c r="C28" s="229">
        <v>15977.46</v>
      </c>
      <c r="D28" s="229">
        <v>9611.9349999999995</v>
      </c>
      <c r="E28" s="229">
        <v>4439.4949999999999</v>
      </c>
    </row>
    <row r="29" spans="1:5" s="17" customFormat="1" ht="12.75" customHeight="1">
      <c r="A29" s="19" t="s">
        <v>31</v>
      </c>
      <c r="B29" s="231">
        <v>23824.595000000001</v>
      </c>
      <c r="C29" s="231">
        <v>12936.23</v>
      </c>
      <c r="D29" s="231">
        <v>8176.51</v>
      </c>
      <c r="E29" s="231">
        <v>2711.855</v>
      </c>
    </row>
    <row r="30" spans="1:5" s="17" customFormat="1" ht="13" customHeight="1">
      <c r="A30" s="225" t="s">
        <v>25</v>
      </c>
      <c r="B30" s="232">
        <v>1344.076</v>
      </c>
      <c r="C30" s="232">
        <v>68.563000000000002</v>
      </c>
      <c r="D30" s="232">
        <v>345.12299999999999</v>
      </c>
      <c r="E30" s="232">
        <v>930.39</v>
      </c>
    </row>
    <row r="31" spans="1:5" s="17" customFormat="1" ht="12.75" customHeight="1">
      <c r="A31" s="225" t="s">
        <v>24</v>
      </c>
      <c r="B31" s="232">
        <v>4860.2190000000001</v>
      </c>
      <c r="C31" s="232">
        <v>2972.6669999999999</v>
      </c>
      <c r="D31" s="232">
        <v>1090.3019999999999</v>
      </c>
      <c r="E31" s="232">
        <v>797.25</v>
      </c>
    </row>
    <row r="32" spans="1:5" s="17" customFormat="1" ht="12.75" customHeight="1">
      <c r="A32" s="26" t="s">
        <v>23</v>
      </c>
      <c r="B32" s="233">
        <v>2105.453</v>
      </c>
      <c r="C32" s="233">
        <v>472.66899999999998</v>
      </c>
      <c r="D32" s="233">
        <v>613.84</v>
      </c>
      <c r="E32" s="233">
        <v>1018.944</v>
      </c>
    </row>
    <row r="33" spans="1:5" s="17" customFormat="1" ht="12.75" customHeight="1">
      <c r="A33" s="26" t="s">
        <v>411</v>
      </c>
      <c r="B33" s="233">
        <v>347.50299999999999</v>
      </c>
      <c r="C33" s="230">
        <v>149.33000000000001</v>
      </c>
      <c r="D33" s="230">
        <v>100.111</v>
      </c>
      <c r="E33" s="230">
        <v>98.061999999999998</v>
      </c>
    </row>
    <row r="34" spans="1:5" s="17" customFormat="1" ht="4.5" customHeight="1">
      <c r="A34" s="22"/>
      <c r="B34" s="229"/>
      <c r="C34" s="166"/>
      <c r="D34" s="166"/>
      <c r="E34" s="166"/>
    </row>
    <row r="35" spans="1:5" s="17" customFormat="1" ht="12" customHeight="1">
      <c r="A35" s="223" t="s">
        <v>1</v>
      </c>
      <c r="B35" s="234"/>
      <c r="C35" s="234"/>
      <c r="D35" s="234"/>
      <c r="E35" s="235" t="s">
        <v>409</v>
      </c>
    </row>
    <row r="36" spans="1:5" s="17" customFormat="1" ht="12" customHeight="1">
      <c r="A36" s="22"/>
      <c r="B36" s="229"/>
      <c r="C36" s="229"/>
      <c r="D36" s="229"/>
      <c r="E36" s="229"/>
    </row>
    <row r="37" spans="1:5" s="17" customFormat="1" ht="12" customHeight="1">
      <c r="A37" s="228" t="s">
        <v>20</v>
      </c>
      <c r="B37" s="89">
        <v>85149.058000000005</v>
      </c>
      <c r="C37" s="89">
        <v>40009.660999999993</v>
      </c>
      <c r="D37" s="89">
        <v>30341.577000000005</v>
      </c>
      <c r="E37" s="89">
        <v>14797.820000000002</v>
      </c>
    </row>
    <row r="38" spans="1:5" s="17" customFormat="1" ht="12.75" customHeight="1">
      <c r="A38" s="28" t="s">
        <v>32</v>
      </c>
      <c r="B38" s="229">
        <v>77179.150000000009</v>
      </c>
      <c r="C38" s="229">
        <v>38174.472999999998</v>
      </c>
      <c r="D38" s="229">
        <v>28013.124000000003</v>
      </c>
      <c r="E38" s="229">
        <v>10991.553000000002</v>
      </c>
    </row>
    <row r="39" spans="1:5" s="17" customFormat="1" ht="12.75" customHeight="1">
      <c r="A39" s="19" t="s">
        <v>31</v>
      </c>
      <c r="B39" s="231">
        <v>62861.313000000002</v>
      </c>
      <c r="C39" s="231">
        <v>31158.557000000001</v>
      </c>
      <c r="D39" s="231">
        <v>24579.042000000001</v>
      </c>
      <c r="E39" s="231">
        <v>7123.7139999999999</v>
      </c>
    </row>
    <row r="40" spans="1:5" s="17" customFormat="1" ht="13" customHeight="1">
      <c r="A40" s="225" t="s">
        <v>25</v>
      </c>
      <c r="B40" s="232">
        <v>2904.931</v>
      </c>
      <c r="C40" s="232">
        <v>166.46100000000001</v>
      </c>
      <c r="D40" s="232">
        <v>753.96500000000003</v>
      </c>
      <c r="E40" s="232">
        <v>1984.5050000000001</v>
      </c>
    </row>
    <row r="41" spans="1:5" s="17" customFormat="1" ht="12.75" customHeight="1">
      <c r="A41" s="225" t="s">
        <v>24</v>
      </c>
      <c r="B41" s="232">
        <v>11412.906000000001</v>
      </c>
      <c r="C41" s="232">
        <v>6849.4549999999999</v>
      </c>
      <c r="D41" s="232">
        <v>2680.1170000000002</v>
      </c>
      <c r="E41" s="232">
        <v>1883.3340000000001</v>
      </c>
    </row>
    <row r="42" spans="1:5" s="17" customFormat="1" ht="12.75" customHeight="1">
      <c r="A42" s="26" t="s">
        <v>23</v>
      </c>
      <c r="B42" s="233">
        <v>7188.4589999999998</v>
      </c>
      <c r="C42" s="233">
        <v>1507.876</v>
      </c>
      <c r="D42" s="233">
        <v>2109.806</v>
      </c>
      <c r="E42" s="233">
        <v>3570.777</v>
      </c>
    </row>
    <row r="43" spans="1:5" s="17" customFormat="1" ht="12.75" customHeight="1">
      <c r="A43" s="26" t="s">
        <v>411</v>
      </c>
      <c r="B43" s="233">
        <v>781.44899999999996</v>
      </c>
      <c r="C43" s="230">
        <v>327.31200000000001</v>
      </c>
      <c r="D43" s="230">
        <v>218.64699999999999</v>
      </c>
      <c r="E43" s="230">
        <v>235.49</v>
      </c>
    </row>
    <row r="44" spans="1:5" s="17" customFormat="1" ht="4.5" customHeight="1">
      <c r="A44" s="22"/>
      <c r="B44" s="229"/>
      <c r="C44" s="166"/>
      <c r="D44" s="166"/>
      <c r="E44" s="166"/>
    </row>
    <row r="45" spans="1:5" s="17" customFormat="1" ht="12" customHeight="1">
      <c r="A45" s="223" t="s">
        <v>388</v>
      </c>
      <c r="B45" s="234"/>
      <c r="C45" s="234"/>
      <c r="D45" s="234"/>
      <c r="E45" s="235" t="s">
        <v>409</v>
      </c>
    </row>
    <row r="46" spans="1:5" s="17" customFormat="1" ht="12" customHeight="1">
      <c r="A46" s="22"/>
      <c r="B46" s="229"/>
      <c r="C46" s="229"/>
      <c r="D46" s="229"/>
      <c r="E46" s="229"/>
    </row>
    <row r="47" spans="1:5" s="17" customFormat="1" ht="12.75" customHeight="1">
      <c r="A47" s="28" t="s">
        <v>32</v>
      </c>
      <c r="B47" s="89">
        <v>6015322.8789999997</v>
      </c>
      <c r="C47" s="89">
        <v>3188995.0350000001</v>
      </c>
      <c r="D47" s="89">
        <v>1917057.4719999998</v>
      </c>
      <c r="E47" s="89">
        <v>909270.37200000009</v>
      </c>
    </row>
    <row r="48" spans="1:5" s="17" customFormat="1" ht="12.75" customHeight="1">
      <c r="A48" s="19" t="s">
        <v>31</v>
      </c>
      <c r="B48" s="231">
        <v>5226667.5130000003</v>
      </c>
      <c r="C48" s="231">
        <v>2841444.7009999999</v>
      </c>
      <c r="D48" s="231">
        <v>1733357.88</v>
      </c>
      <c r="E48" s="231">
        <v>651864.93200000003</v>
      </c>
    </row>
    <row r="49" spans="1:10" s="17" customFormat="1" ht="13" customHeight="1">
      <c r="A49" s="225" t="s">
        <v>25</v>
      </c>
      <c r="B49" s="232">
        <v>229860.07699999999</v>
      </c>
      <c r="C49" s="232">
        <v>16047.057000000001</v>
      </c>
      <c r="D49" s="232">
        <v>60654.264000000003</v>
      </c>
      <c r="E49" s="232">
        <v>153158.75599999999</v>
      </c>
    </row>
    <row r="50" spans="1:10" s="17" customFormat="1" ht="12.75" customHeight="1">
      <c r="A50" s="225" t="s">
        <v>24</v>
      </c>
      <c r="B50" s="232">
        <v>558795.28899999999</v>
      </c>
      <c r="C50" s="232">
        <v>331503.277</v>
      </c>
      <c r="D50" s="232">
        <v>123045.32799999999</v>
      </c>
      <c r="E50" s="232">
        <v>104246.68399999999</v>
      </c>
    </row>
    <row r="51" spans="1:10" s="17" customFormat="1" ht="4.5" customHeight="1">
      <c r="A51" s="22"/>
      <c r="B51" s="229"/>
      <c r="C51" s="166"/>
      <c r="D51" s="166"/>
      <c r="E51" s="166"/>
    </row>
    <row r="52" spans="1:10" s="17" customFormat="1" ht="12" customHeight="1">
      <c r="A52" s="219" t="s">
        <v>387</v>
      </c>
      <c r="B52" s="236"/>
      <c r="C52" s="236"/>
      <c r="D52" s="236"/>
      <c r="E52" s="235" t="s">
        <v>409</v>
      </c>
    </row>
    <row r="53" spans="1:10" s="17" customFormat="1" ht="12" customHeight="1">
      <c r="A53" s="22"/>
      <c r="B53" s="229"/>
      <c r="C53" s="229"/>
      <c r="D53" s="229"/>
      <c r="E53" s="229"/>
    </row>
    <row r="54" spans="1:10" s="17" customFormat="1" ht="12.75" customHeight="1">
      <c r="A54" s="28" t="s">
        <v>32</v>
      </c>
      <c r="B54" s="229">
        <v>4622622.1569999997</v>
      </c>
      <c r="C54" s="229">
        <v>2531080.0449999995</v>
      </c>
      <c r="D54" s="229">
        <v>1433637.5709999998</v>
      </c>
      <c r="E54" s="229">
        <v>657904.54100000008</v>
      </c>
    </row>
    <row r="55" spans="1:10" s="17" customFormat="1" ht="12.75" customHeight="1">
      <c r="A55" s="19" t="s">
        <v>31</v>
      </c>
      <c r="B55" s="231">
        <v>3934867.6469999999</v>
      </c>
      <c r="C55" s="231">
        <v>2203097.9589999998</v>
      </c>
      <c r="D55" s="231">
        <v>1274111.1839999999</v>
      </c>
      <c r="E55" s="231">
        <v>457658.50400000002</v>
      </c>
    </row>
    <row r="56" spans="1:10" s="17" customFormat="1" ht="13" customHeight="1">
      <c r="A56" s="225" t="s">
        <v>25</v>
      </c>
      <c r="B56" s="232">
        <v>180698.18299999999</v>
      </c>
      <c r="C56" s="232">
        <v>13364.948</v>
      </c>
      <c r="D56" s="232">
        <v>48319.531999999999</v>
      </c>
      <c r="E56" s="232">
        <v>119013.70299999999</v>
      </c>
    </row>
    <row r="57" spans="1:10" s="17" customFormat="1" ht="12.75" customHeight="1">
      <c r="A57" s="225" t="s">
        <v>24</v>
      </c>
      <c r="B57" s="232">
        <v>507056.32699999999</v>
      </c>
      <c r="C57" s="232">
        <v>314617.13799999998</v>
      </c>
      <c r="D57" s="232">
        <v>111206.855</v>
      </c>
      <c r="E57" s="232">
        <v>81232.334000000003</v>
      </c>
    </row>
    <row r="58" spans="1:10" ht="7.5" customHeight="1" thickBot="1">
      <c r="A58" s="24"/>
      <c r="B58" s="23"/>
      <c r="C58" s="23"/>
      <c r="D58" s="23"/>
      <c r="E58" s="23"/>
    </row>
    <row r="59" spans="1:10" ht="5.25" customHeight="1" thickTop="1">
      <c r="A59" s="22"/>
      <c r="B59" s="21"/>
      <c r="C59" s="21"/>
      <c r="D59" s="21"/>
      <c r="E59" s="21"/>
    </row>
    <row r="60" spans="1:10" ht="9.75" customHeight="1">
      <c r="A60" s="411" t="s">
        <v>386</v>
      </c>
      <c r="B60" s="411"/>
      <c r="C60" s="411"/>
      <c r="D60" s="411"/>
      <c r="E60" s="411"/>
      <c r="F60" s="218"/>
      <c r="G60" s="218"/>
      <c r="H60" s="218"/>
      <c r="I60" s="218"/>
      <c r="J60" s="218"/>
    </row>
    <row r="61" spans="1:10" ht="18" customHeight="1">
      <c r="A61" s="411" t="s">
        <v>385</v>
      </c>
      <c r="B61" s="411"/>
      <c r="C61" s="411"/>
      <c r="D61" s="411"/>
      <c r="E61" s="411"/>
    </row>
    <row r="62" spans="1:10" ht="20.25" customHeight="1">
      <c r="A62" s="403" t="s">
        <v>16</v>
      </c>
      <c r="B62" s="404"/>
      <c r="C62" s="404"/>
      <c r="D62" s="404"/>
      <c r="E62" s="404"/>
    </row>
  </sheetData>
  <mergeCells count="4">
    <mergeCell ref="A1:E1"/>
    <mergeCell ref="A60:E60"/>
    <mergeCell ref="A61:E61"/>
    <mergeCell ref="A62:E62"/>
  </mergeCells>
  <hyperlinks>
    <hyperlink ref="F1" location="' Indice'!A1" display="&lt;&lt;" xr:uid="{74776B44-2C16-494F-B246-82A8F6030C76}"/>
  </hyperlinks>
  <pageMargins left="0.59055118110236227" right="0.59055118110236227" top="0.78740157480314965" bottom="0.78740157480314965" header="0" footer="0"/>
  <pageSetup paperSize="9" scale="96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928A6-4EE1-440E-8874-EE10159F9208}">
  <sheetPr>
    <tabColor theme="0"/>
    <pageSetUpPr fitToPage="1"/>
  </sheetPr>
  <dimension ref="A1:G43"/>
  <sheetViews>
    <sheetView showGridLines="0" zoomScaleNormal="100" workbookViewId="0">
      <selection activeCell="G1" sqref="G1"/>
    </sheetView>
  </sheetViews>
  <sheetFormatPr defaultColWidth="9.1796875" defaultRowHeight="9"/>
  <cols>
    <col min="1" max="1" width="23.54296875" style="92" customWidth="1"/>
    <col min="2" max="3" width="16.453125" style="92" customWidth="1"/>
    <col min="4" max="4" width="17.1796875" style="92" customWidth="1"/>
    <col min="5" max="5" width="16.453125" style="92" customWidth="1"/>
    <col min="6" max="6" width="1" style="17" customWidth="1"/>
    <col min="7" max="7" width="7" style="17" customWidth="1"/>
    <col min="8" max="16384" width="9.1796875" style="92"/>
  </cols>
  <sheetData>
    <row r="1" spans="1:7" ht="26.25" customHeight="1">
      <c r="A1" s="285" t="s">
        <v>425</v>
      </c>
      <c r="B1" s="285"/>
      <c r="C1" s="285"/>
      <c r="D1" s="285"/>
      <c r="E1" s="285"/>
      <c r="F1" s="44"/>
      <c r="G1" s="45" t="s">
        <v>58</v>
      </c>
    </row>
    <row r="2" spans="1:7" ht="10.5">
      <c r="A2" s="19">
        <v>2023</v>
      </c>
      <c r="B2" s="166"/>
      <c r="E2" s="43" t="s">
        <v>176</v>
      </c>
    </row>
    <row r="3" spans="1:7" ht="13.5" customHeight="1">
      <c r="A3" s="407" t="s">
        <v>79</v>
      </c>
      <c r="B3" s="407" t="s">
        <v>154</v>
      </c>
      <c r="C3" s="409" t="s">
        <v>179</v>
      </c>
      <c r="D3" s="407" t="s">
        <v>178</v>
      </c>
      <c r="E3" s="407" t="s">
        <v>177</v>
      </c>
    </row>
    <row r="4" spans="1:7" ht="13.5" customHeight="1">
      <c r="A4" s="408"/>
      <c r="B4" s="408"/>
      <c r="C4" s="410"/>
      <c r="D4" s="408"/>
      <c r="E4" s="408"/>
    </row>
    <row r="5" spans="1:7" ht="5.25" customHeight="1">
      <c r="A5" s="18"/>
      <c r="B5" s="95"/>
      <c r="C5" s="94"/>
      <c r="D5" s="94"/>
      <c r="E5" s="94"/>
    </row>
    <row r="6" spans="1:7">
      <c r="A6" s="49" t="s">
        <v>69</v>
      </c>
      <c r="B6" s="247">
        <v>85149.058000000005</v>
      </c>
      <c r="C6" s="247">
        <v>40009.661</v>
      </c>
      <c r="D6" s="247">
        <v>30341.577000000001</v>
      </c>
      <c r="E6" s="247">
        <v>14797.82</v>
      </c>
    </row>
    <row r="7" spans="1:7" ht="5.25" customHeight="1">
      <c r="A7" s="238"/>
      <c r="B7" s="247"/>
      <c r="C7" s="247"/>
      <c r="D7" s="247"/>
      <c r="E7" s="248"/>
    </row>
    <row r="8" spans="1:7">
      <c r="A8" s="49" t="s">
        <v>68</v>
      </c>
      <c r="B8" s="247">
        <v>73037.512000000002</v>
      </c>
      <c r="C8" s="247">
        <v>32460.61</v>
      </c>
      <c r="D8" s="247">
        <v>27645.333999999999</v>
      </c>
      <c r="E8" s="247">
        <v>12931.567999999999</v>
      </c>
    </row>
    <row r="9" spans="1:7">
      <c r="A9" s="241" t="s">
        <v>67</v>
      </c>
      <c r="B9" s="247">
        <v>14446.1</v>
      </c>
      <c r="C9" s="247">
        <v>9792.09</v>
      </c>
      <c r="D9" s="247">
        <v>2566.7220000000002</v>
      </c>
      <c r="E9" s="247">
        <v>2087.288</v>
      </c>
    </row>
    <row r="10" spans="1:7">
      <c r="A10" s="242" t="s">
        <v>175</v>
      </c>
      <c r="B10" s="248">
        <v>1174.9770000000001</v>
      </c>
      <c r="C10" s="248">
        <v>388.26499999999999</v>
      </c>
      <c r="D10" s="248">
        <v>265.11700000000002</v>
      </c>
      <c r="E10" s="248">
        <v>521.59500000000003</v>
      </c>
    </row>
    <row r="11" spans="1:7">
      <c r="A11" s="242" t="s">
        <v>172</v>
      </c>
      <c r="B11" s="248">
        <v>1286.9860000000001</v>
      </c>
      <c r="C11" s="248">
        <v>685.39800000000002</v>
      </c>
      <c r="D11" s="248">
        <v>295.27800000000002</v>
      </c>
      <c r="E11" s="248">
        <v>306.31</v>
      </c>
    </row>
    <row r="12" spans="1:7">
      <c r="A12" s="242" t="s">
        <v>173</v>
      </c>
      <c r="B12" s="248">
        <v>696.40700000000004</v>
      </c>
      <c r="C12" s="248">
        <v>403.13799999999998</v>
      </c>
      <c r="D12" s="248">
        <v>134.839</v>
      </c>
      <c r="E12" s="248">
        <v>158.43</v>
      </c>
    </row>
    <row r="13" spans="1:7">
      <c r="A13" s="242" t="s">
        <v>174</v>
      </c>
      <c r="B13" s="248">
        <v>9400.107</v>
      </c>
      <c r="C13" s="248">
        <v>8315.2890000000007</v>
      </c>
      <c r="D13" s="248">
        <v>1064.818</v>
      </c>
      <c r="E13" s="248">
        <v>20</v>
      </c>
    </row>
    <row r="14" spans="1:7">
      <c r="A14" s="242" t="s">
        <v>391</v>
      </c>
      <c r="B14" s="248">
        <v>377.226</v>
      </c>
      <c r="C14" s="248">
        <v>0</v>
      </c>
      <c r="D14" s="248">
        <v>164.40299999999999</v>
      </c>
      <c r="E14" s="248">
        <v>212.82300000000001</v>
      </c>
    </row>
    <row r="15" spans="1:7">
      <c r="A15" s="242" t="s">
        <v>170</v>
      </c>
      <c r="B15" s="248">
        <v>488.05599999999998</v>
      </c>
      <c r="C15" s="248">
        <v>0</v>
      </c>
      <c r="D15" s="248">
        <v>277.37900000000002</v>
      </c>
      <c r="E15" s="248">
        <v>210.67699999999999</v>
      </c>
    </row>
    <row r="16" spans="1:7">
      <c r="A16" s="242" t="s">
        <v>171</v>
      </c>
      <c r="B16" s="248">
        <v>671.23299999999995</v>
      </c>
      <c r="C16" s="248">
        <v>0</v>
      </c>
      <c r="D16" s="248">
        <v>250.49799999999999</v>
      </c>
      <c r="E16" s="248">
        <v>420.73500000000001</v>
      </c>
    </row>
    <row r="17" spans="1:5">
      <c r="A17" s="242" t="s">
        <v>169</v>
      </c>
      <c r="B17" s="248">
        <v>351.108</v>
      </c>
      <c r="C17" s="248">
        <v>0</v>
      </c>
      <c r="D17" s="248">
        <v>114.39</v>
      </c>
      <c r="E17" s="248">
        <v>236.71799999999999</v>
      </c>
    </row>
    <row r="18" spans="1:5">
      <c r="A18" s="241" t="s">
        <v>66</v>
      </c>
      <c r="B18" s="247">
        <v>5945.9070000000002</v>
      </c>
      <c r="C18" s="247">
        <v>1426.2909999999999</v>
      </c>
      <c r="D18" s="247">
        <v>2153.857</v>
      </c>
      <c r="E18" s="247">
        <v>2365.759</v>
      </c>
    </row>
    <row r="19" spans="1:5">
      <c r="A19" s="242" t="s">
        <v>164</v>
      </c>
      <c r="B19" s="248">
        <v>1193.67</v>
      </c>
      <c r="C19" s="248">
        <v>448.23700000000002</v>
      </c>
      <c r="D19" s="248">
        <v>557.755</v>
      </c>
      <c r="E19" s="248">
        <v>187.678</v>
      </c>
    </row>
    <row r="20" spans="1:5">
      <c r="A20" s="242" t="s">
        <v>163</v>
      </c>
      <c r="B20" s="248">
        <v>1986.184</v>
      </c>
      <c r="C20" s="248">
        <v>746.75099999999998</v>
      </c>
      <c r="D20" s="248">
        <v>495.49200000000002</v>
      </c>
      <c r="E20" s="248">
        <v>743.94100000000003</v>
      </c>
    </row>
    <row r="21" spans="1:5">
      <c r="A21" s="242" t="s">
        <v>162</v>
      </c>
      <c r="B21" s="248">
        <v>803.57600000000002</v>
      </c>
      <c r="C21" s="248">
        <v>0</v>
      </c>
      <c r="D21" s="248">
        <v>487.60700000000003</v>
      </c>
      <c r="E21" s="248">
        <v>315.96899999999999</v>
      </c>
    </row>
    <row r="22" spans="1:5">
      <c r="A22" s="242" t="s">
        <v>161</v>
      </c>
      <c r="B22" s="248">
        <v>624.779</v>
      </c>
      <c r="C22" s="248">
        <v>231.303</v>
      </c>
      <c r="D22" s="248">
        <v>41.908999999999999</v>
      </c>
      <c r="E22" s="248">
        <v>351.56700000000001</v>
      </c>
    </row>
    <row r="23" spans="1:5">
      <c r="A23" s="242" t="s">
        <v>168</v>
      </c>
      <c r="B23" s="248">
        <v>365.46800000000002</v>
      </c>
      <c r="C23" s="248">
        <v>0</v>
      </c>
      <c r="D23" s="248">
        <v>115.581</v>
      </c>
      <c r="E23" s="248">
        <v>249.887</v>
      </c>
    </row>
    <row r="24" spans="1:5">
      <c r="A24" s="242" t="s">
        <v>167</v>
      </c>
      <c r="B24" s="248">
        <v>972.23</v>
      </c>
      <c r="C24" s="248">
        <v>0</v>
      </c>
      <c r="D24" s="248">
        <v>455.51299999999998</v>
      </c>
      <c r="E24" s="248">
        <v>516.71699999999998</v>
      </c>
    </row>
    <row r="25" spans="1:5">
      <c r="A25" s="241" t="s">
        <v>339</v>
      </c>
      <c r="B25" s="248">
        <v>4010.7150000000001</v>
      </c>
      <c r="C25" s="248">
        <v>0</v>
      </c>
      <c r="D25" s="248">
        <v>2882.172</v>
      </c>
      <c r="E25" s="248">
        <v>1128.5429999999999</v>
      </c>
    </row>
    <row r="26" spans="1:5">
      <c r="A26" s="242" t="s">
        <v>165</v>
      </c>
      <c r="B26" s="248">
        <v>2182.049</v>
      </c>
      <c r="C26" s="248">
        <v>0</v>
      </c>
      <c r="D26" s="248">
        <v>1318.2809999999999</v>
      </c>
      <c r="E26" s="248">
        <v>863.76800000000003</v>
      </c>
    </row>
    <row r="27" spans="1:5">
      <c r="A27" s="242" t="s">
        <v>166</v>
      </c>
      <c r="B27" s="247">
        <v>1504.6679999999999</v>
      </c>
      <c r="C27" s="247">
        <v>0</v>
      </c>
      <c r="D27" s="247">
        <v>1361.9590000000001</v>
      </c>
      <c r="E27" s="247">
        <v>142.709</v>
      </c>
    </row>
    <row r="28" spans="1:5">
      <c r="A28" s="242" t="s">
        <v>156</v>
      </c>
      <c r="B28" s="247">
        <v>323.99799999999999</v>
      </c>
      <c r="C28" s="247">
        <v>0</v>
      </c>
      <c r="D28" s="247">
        <v>201.93199999999999</v>
      </c>
      <c r="E28" s="247">
        <v>122.066</v>
      </c>
    </row>
    <row r="29" spans="1:5">
      <c r="A29" s="241" t="s">
        <v>340</v>
      </c>
      <c r="B29" s="247">
        <v>19164.486000000001</v>
      </c>
      <c r="C29" s="247">
        <v>18752.87</v>
      </c>
      <c r="D29" s="247">
        <v>323.322</v>
      </c>
      <c r="E29" s="247">
        <v>88.293999999999997</v>
      </c>
    </row>
    <row r="30" spans="1:5">
      <c r="A30" s="241" t="s">
        <v>341</v>
      </c>
      <c r="B30" s="247">
        <v>2443.8029999999999</v>
      </c>
      <c r="C30" s="247">
        <v>1770.9649999999999</v>
      </c>
      <c r="D30" s="247">
        <v>644.03499999999997</v>
      </c>
      <c r="E30" s="247">
        <v>28.803000000000001</v>
      </c>
    </row>
    <row r="31" spans="1:5">
      <c r="A31" s="241" t="s">
        <v>64</v>
      </c>
      <c r="B31" s="247">
        <v>4363.8590000000004</v>
      </c>
      <c r="C31" s="247">
        <v>0</v>
      </c>
      <c r="D31" s="247">
        <v>1599.62</v>
      </c>
      <c r="E31" s="247">
        <v>2764.239</v>
      </c>
    </row>
    <row r="32" spans="1:5">
      <c r="A32" s="242" t="s">
        <v>159</v>
      </c>
      <c r="B32" s="248">
        <v>2188.34</v>
      </c>
      <c r="C32" s="248">
        <v>0</v>
      </c>
      <c r="D32" s="248">
        <v>390.57600000000002</v>
      </c>
      <c r="E32" s="248">
        <v>1797.7639999999999</v>
      </c>
    </row>
    <row r="33" spans="1:7">
      <c r="A33" s="242" t="s">
        <v>157</v>
      </c>
      <c r="B33" s="248">
        <v>519.654</v>
      </c>
      <c r="C33" s="248">
        <v>0</v>
      </c>
      <c r="D33" s="248">
        <v>202.393</v>
      </c>
      <c r="E33" s="248">
        <v>317.26100000000002</v>
      </c>
    </row>
    <row r="34" spans="1:7">
      <c r="A34" s="242" t="s">
        <v>158</v>
      </c>
      <c r="B34" s="248">
        <v>542.19200000000001</v>
      </c>
      <c r="C34" s="248">
        <v>0</v>
      </c>
      <c r="D34" s="248">
        <v>176.21799999999999</v>
      </c>
      <c r="E34" s="248">
        <v>365.97399999999999</v>
      </c>
    </row>
    <row r="35" spans="1:7" ht="9" customHeight="1">
      <c r="A35" s="242" t="s">
        <v>160</v>
      </c>
      <c r="B35" s="248">
        <v>1113.673</v>
      </c>
      <c r="C35" s="248">
        <v>0</v>
      </c>
      <c r="D35" s="248">
        <v>830.43299999999999</v>
      </c>
      <c r="E35" s="248">
        <v>283.24</v>
      </c>
      <c r="F35" s="226"/>
    </row>
    <row r="36" spans="1:7" ht="14.5">
      <c r="A36" s="241" t="s">
        <v>63</v>
      </c>
      <c r="B36" s="247">
        <v>22662.642</v>
      </c>
      <c r="C36" s="247">
        <v>718.39400000000001</v>
      </c>
      <c r="D36" s="247">
        <v>17475.606</v>
      </c>
      <c r="E36" s="247">
        <v>4468.6419999999998</v>
      </c>
      <c r="F36" s="226"/>
    </row>
    <row r="37" spans="1:7" ht="3.75" customHeight="1">
      <c r="A37" s="238"/>
      <c r="B37" s="247"/>
      <c r="C37" s="247"/>
      <c r="D37" s="247"/>
      <c r="E37" s="247"/>
    </row>
    <row r="38" spans="1:7" ht="10.5" customHeight="1">
      <c r="A38" s="22" t="s">
        <v>62</v>
      </c>
      <c r="B38" s="165">
        <v>2819.9520000000002</v>
      </c>
      <c r="C38" s="165">
        <v>1403.635</v>
      </c>
      <c r="D38" s="165">
        <v>740.13</v>
      </c>
      <c r="E38" s="165">
        <v>676.18700000000001</v>
      </c>
    </row>
    <row r="39" spans="1:7" ht="10.5" customHeight="1">
      <c r="A39" s="22" t="s">
        <v>61</v>
      </c>
      <c r="B39" s="165">
        <v>9291.5939999999991</v>
      </c>
      <c r="C39" s="165">
        <v>6145.4160000000002</v>
      </c>
      <c r="D39" s="165">
        <v>1956.1130000000001</v>
      </c>
      <c r="E39" s="165">
        <v>1190.0650000000001</v>
      </c>
    </row>
    <row r="40" spans="1:7" s="99" customFormat="1" ht="8.25" customHeight="1" thickBot="1">
      <c r="A40" s="246"/>
      <c r="B40" s="249"/>
      <c r="C40" s="249"/>
      <c r="D40" s="249"/>
      <c r="E40" s="249"/>
      <c r="F40" s="17"/>
      <c r="G40" s="17"/>
    </row>
    <row r="41" spans="1:7" ht="3.75" customHeight="1" thickTop="1">
      <c r="G41" s="226"/>
    </row>
    <row r="42" spans="1:7">
      <c r="A42" s="403" t="s">
        <v>16</v>
      </c>
      <c r="B42" s="404"/>
      <c r="C42" s="404"/>
      <c r="D42" s="404"/>
      <c r="E42" s="404"/>
    </row>
    <row r="43" spans="1:7">
      <c r="A43" s="404"/>
      <c r="B43" s="404"/>
      <c r="C43" s="404"/>
      <c r="D43" s="404"/>
      <c r="E43" s="404"/>
    </row>
  </sheetData>
  <mergeCells count="7">
    <mergeCell ref="A42:E43"/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AC130192-C9E7-49BB-93F9-94D222BDE468}"/>
  </hyperlinks>
  <pageMargins left="0.59055118110236227" right="0.59055118110236227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A1:O50"/>
  <sheetViews>
    <sheetView showGridLines="0" zoomScaleNormal="100" zoomScaleSheetLayoutView="90" workbookViewId="0">
      <selection activeCell="O1" sqref="O1"/>
    </sheetView>
  </sheetViews>
  <sheetFormatPr defaultColWidth="8" defaultRowHeight="9"/>
  <cols>
    <col min="1" max="1" width="21.26953125" style="18" customWidth="1"/>
    <col min="2" max="2" width="10.7265625" style="18" customWidth="1"/>
    <col min="3" max="3" width="7.81640625" style="18" customWidth="1"/>
    <col min="4" max="4" width="6.54296875" style="18" customWidth="1"/>
    <col min="5" max="5" width="6.26953125" style="18" customWidth="1"/>
    <col min="6" max="6" width="6" style="18" customWidth="1"/>
    <col min="7" max="7" width="6.453125" style="18" customWidth="1"/>
    <col min="8" max="9" width="6.7265625" style="18" customWidth="1"/>
    <col min="10" max="10" width="6.1796875" style="18" customWidth="1"/>
    <col min="11" max="11" width="6" style="18" customWidth="1"/>
    <col min="12" max="12" width="5.1796875" style="18" customWidth="1"/>
    <col min="13" max="13" width="9.453125" style="17" customWidth="1"/>
    <col min="14" max="14" width="1.453125" style="17" customWidth="1"/>
    <col min="15" max="15" width="7" style="17" customWidth="1"/>
    <col min="16" max="16384" width="8" style="17"/>
  </cols>
  <sheetData>
    <row r="1" spans="1:15" s="44" customFormat="1" ht="23.25" customHeight="1">
      <c r="A1" s="295" t="s">
        <v>349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5" t="s">
        <v>58</v>
      </c>
    </row>
    <row r="2" spans="1:15" ht="14.25" customHeight="1">
      <c r="A2" s="53">
        <v>45138</v>
      </c>
      <c r="B2" s="17"/>
      <c r="C2" s="17"/>
      <c r="D2" s="17"/>
      <c r="E2" s="17"/>
      <c r="F2" s="17"/>
      <c r="G2" s="17"/>
      <c r="H2"/>
      <c r="I2"/>
      <c r="J2"/>
      <c r="K2"/>
      <c r="L2"/>
      <c r="M2" s="43" t="s">
        <v>90</v>
      </c>
    </row>
    <row r="3" spans="1:15" ht="10.15" customHeight="1">
      <c r="A3" s="301" t="s">
        <v>79</v>
      </c>
      <c r="B3" s="291" t="s">
        <v>89</v>
      </c>
      <c r="C3" s="291" t="s">
        <v>91</v>
      </c>
      <c r="D3" s="299" t="s">
        <v>87</v>
      </c>
      <c r="E3" s="300"/>
      <c r="F3" s="300"/>
      <c r="G3" s="300"/>
      <c r="H3" s="301"/>
      <c r="I3" s="299" t="s">
        <v>86</v>
      </c>
      <c r="J3" s="300"/>
      <c r="K3" s="300"/>
      <c r="L3" s="301"/>
      <c r="M3" s="291" t="s">
        <v>85</v>
      </c>
    </row>
    <row r="4" spans="1:15" ht="10.15" customHeight="1">
      <c r="A4" s="288"/>
      <c r="B4" s="282"/>
      <c r="C4" s="282"/>
      <c r="D4" s="292"/>
      <c r="E4" s="293"/>
      <c r="F4" s="293"/>
      <c r="G4" s="293"/>
      <c r="H4" s="294"/>
      <c r="I4" s="292"/>
      <c r="J4" s="293"/>
      <c r="K4" s="293"/>
      <c r="L4" s="294"/>
      <c r="M4" s="282"/>
    </row>
    <row r="5" spans="1:15" ht="21.75" customHeight="1">
      <c r="A5" s="294"/>
      <c r="B5" s="302"/>
      <c r="C5" s="302"/>
      <c r="D5" s="54" t="s">
        <v>42</v>
      </c>
      <c r="E5" s="54" t="s">
        <v>82</v>
      </c>
      <c r="F5" s="54" t="s">
        <v>81</v>
      </c>
      <c r="G5" s="54" t="s">
        <v>84</v>
      </c>
      <c r="H5" s="54" t="s">
        <v>83</v>
      </c>
      <c r="I5" s="54" t="s">
        <v>42</v>
      </c>
      <c r="J5" s="54" t="s">
        <v>82</v>
      </c>
      <c r="K5" s="54" t="s">
        <v>81</v>
      </c>
      <c r="L5" s="54" t="s">
        <v>80</v>
      </c>
      <c r="M5" s="302"/>
    </row>
    <row r="6" spans="1:15" ht="4.75" customHeight="1"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5" ht="9" customHeight="1">
      <c r="A7" s="28" t="s">
        <v>69</v>
      </c>
      <c r="B7" s="46">
        <v>478552</v>
      </c>
      <c r="C7" s="46">
        <v>353800</v>
      </c>
      <c r="D7" s="46">
        <v>249656</v>
      </c>
      <c r="E7" s="46">
        <v>50943</v>
      </c>
      <c r="F7" s="46">
        <v>116402</v>
      </c>
      <c r="G7" s="46">
        <v>57422</v>
      </c>
      <c r="H7" s="46">
        <v>24889</v>
      </c>
      <c r="I7" s="46">
        <v>46374</v>
      </c>
      <c r="J7" s="46">
        <v>7016</v>
      </c>
      <c r="K7" s="46">
        <v>33203</v>
      </c>
      <c r="L7" s="46">
        <v>6155</v>
      </c>
      <c r="M7" s="46">
        <v>35429</v>
      </c>
    </row>
    <row r="8" spans="1:15" ht="9" customHeight="1">
      <c r="A8" s="28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</row>
    <row r="9" spans="1:15" ht="9" customHeight="1">
      <c r="A9" s="22" t="s">
        <v>68</v>
      </c>
      <c r="B9" s="204">
        <v>419176</v>
      </c>
      <c r="C9" s="46">
        <v>306842</v>
      </c>
      <c r="D9" s="46">
        <v>214300</v>
      </c>
      <c r="E9" s="46">
        <v>39449</v>
      </c>
      <c r="F9" s="46">
        <v>97629</v>
      </c>
      <c r="G9" s="46">
        <v>53537</v>
      </c>
      <c r="H9" s="46">
        <v>23685</v>
      </c>
      <c r="I9" s="46">
        <v>38343</v>
      </c>
      <c r="J9" s="46" t="s">
        <v>410</v>
      </c>
      <c r="K9" s="46">
        <v>27135</v>
      </c>
      <c r="L9" s="46" t="s">
        <v>410</v>
      </c>
      <c r="M9" s="46">
        <v>33379</v>
      </c>
    </row>
    <row r="10" spans="1:15" ht="9" customHeight="1">
      <c r="A10" s="48" t="s">
        <v>67</v>
      </c>
      <c r="B10" s="205">
        <v>87252</v>
      </c>
      <c r="C10" s="205">
        <v>56052</v>
      </c>
      <c r="D10" s="205">
        <v>51991</v>
      </c>
      <c r="E10" s="205">
        <v>7156</v>
      </c>
      <c r="F10" s="205">
        <v>23385</v>
      </c>
      <c r="G10" s="205">
        <v>12357</v>
      </c>
      <c r="H10" s="205">
        <v>9093</v>
      </c>
      <c r="I10" s="205">
        <v>1394</v>
      </c>
      <c r="J10" s="205" t="s">
        <v>375</v>
      </c>
      <c r="K10" s="205">
        <v>1093</v>
      </c>
      <c r="L10" s="209" t="s">
        <v>410</v>
      </c>
      <c r="M10" s="205">
        <v>1201</v>
      </c>
    </row>
    <row r="11" spans="1:15" ht="9" customHeight="1">
      <c r="A11" s="48" t="s">
        <v>66</v>
      </c>
      <c r="B11" s="68">
        <v>43005</v>
      </c>
      <c r="C11" s="68">
        <v>26570</v>
      </c>
      <c r="D11" s="68">
        <v>24364</v>
      </c>
      <c r="E11" s="68">
        <v>1327</v>
      </c>
      <c r="F11" s="68">
        <v>11175</v>
      </c>
      <c r="G11" s="68">
        <v>8273</v>
      </c>
      <c r="H11" s="68">
        <v>3589</v>
      </c>
      <c r="I11" s="277" t="s">
        <v>410</v>
      </c>
      <c r="J11" s="278" t="s">
        <v>375</v>
      </c>
      <c r="K11" s="277" t="s">
        <v>410</v>
      </c>
      <c r="L11" s="277" t="s">
        <v>410</v>
      </c>
      <c r="M11" s="277" t="s">
        <v>410</v>
      </c>
    </row>
    <row r="12" spans="1:15" ht="9" customHeight="1">
      <c r="A12" s="48" t="s">
        <v>339</v>
      </c>
      <c r="B12" s="68">
        <v>27878</v>
      </c>
      <c r="C12" s="68">
        <v>18778</v>
      </c>
      <c r="D12" s="68">
        <v>16382</v>
      </c>
      <c r="E12" s="68">
        <v>809</v>
      </c>
      <c r="F12" s="68">
        <v>6295</v>
      </c>
      <c r="G12" s="68">
        <v>6910</v>
      </c>
      <c r="H12" s="68">
        <v>2368</v>
      </c>
      <c r="I12" s="277" t="s">
        <v>410</v>
      </c>
      <c r="J12" s="277" t="s">
        <v>410</v>
      </c>
      <c r="K12" s="277" t="s">
        <v>410</v>
      </c>
      <c r="L12" s="277" t="s">
        <v>410</v>
      </c>
      <c r="M12" s="68">
        <v>375</v>
      </c>
    </row>
    <row r="13" spans="1:15" ht="9" customHeight="1">
      <c r="A13" s="48" t="s">
        <v>340</v>
      </c>
      <c r="B13" s="68">
        <v>91340</v>
      </c>
      <c r="C13" s="68">
        <v>70601</v>
      </c>
      <c r="D13" s="68">
        <v>62062</v>
      </c>
      <c r="E13" s="68">
        <v>14967</v>
      </c>
      <c r="F13" s="68">
        <v>26845</v>
      </c>
      <c r="G13" s="68">
        <v>15131</v>
      </c>
      <c r="H13" s="68">
        <v>5119</v>
      </c>
      <c r="I13" s="68">
        <v>4484</v>
      </c>
      <c r="J13" s="68">
        <v>1474</v>
      </c>
      <c r="K13" s="68">
        <v>2752</v>
      </c>
      <c r="L13" s="68">
        <v>258</v>
      </c>
      <c r="M13" s="68">
        <v>3166</v>
      </c>
    </row>
    <row r="14" spans="1:15" ht="9" customHeight="1">
      <c r="A14" s="48" t="s">
        <v>341</v>
      </c>
      <c r="B14" s="68">
        <v>9162</v>
      </c>
      <c r="C14" s="43">
        <v>6734</v>
      </c>
      <c r="D14" s="68">
        <v>5347</v>
      </c>
      <c r="E14" s="277" t="s">
        <v>410</v>
      </c>
      <c r="F14" s="68">
        <v>3510</v>
      </c>
      <c r="G14" s="277" t="s">
        <v>410</v>
      </c>
      <c r="H14" s="68">
        <v>900</v>
      </c>
      <c r="I14" s="68">
        <v>1080</v>
      </c>
      <c r="J14" s="68" t="s">
        <v>375</v>
      </c>
      <c r="K14" s="68">
        <v>1080</v>
      </c>
      <c r="L14" s="68" t="s">
        <v>375</v>
      </c>
      <c r="M14" s="277" t="s">
        <v>410</v>
      </c>
    </row>
    <row r="15" spans="1:15" ht="9" customHeight="1">
      <c r="A15" s="48" t="s">
        <v>64</v>
      </c>
      <c r="B15" s="68">
        <v>26916</v>
      </c>
      <c r="C15" s="68">
        <v>13901</v>
      </c>
      <c r="D15" s="68">
        <v>8278</v>
      </c>
      <c r="E15" s="277" t="s">
        <v>410</v>
      </c>
      <c r="F15" s="68">
        <v>3899</v>
      </c>
      <c r="G15" s="277" t="s">
        <v>410</v>
      </c>
      <c r="H15" s="68">
        <v>884</v>
      </c>
      <c r="I15" s="277" t="s">
        <v>410</v>
      </c>
      <c r="J15" s="68">
        <v>1240</v>
      </c>
      <c r="K15" s="277" t="s">
        <v>410</v>
      </c>
      <c r="L15" s="68">
        <v>434</v>
      </c>
      <c r="M15" s="68">
        <v>1207</v>
      </c>
    </row>
    <row r="16" spans="1:15" ht="9" customHeight="1">
      <c r="A16" s="48" t="s">
        <v>63</v>
      </c>
      <c r="B16" s="68">
        <v>133623</v>
      </c>
      <c r="C16" s="68">
        <v>114206</v>
      </c>
      <c r="D16" s="68">
        <v>45876</v>
      </c>
      <c r="E16" s="68">
        <v>14384</v>
      </c>
      <c r="F16" s="68">
        <v>22520</v>
      </c>
      <c r="G16" s="68">
        <v>7240</v>
      </c>
      <c r="H16" s="68">
        <v>1732</v>
      </c>
      <c r="I16" s="68">
        <v>26840</v>
      </c>
      <c r="J16" s="277" t="s">
        <v>410</v>
      </c>
      <c r="K16" s="68">
        <v>19935</v>
      </c>
      <c r="L16" s="277" t="s">
        <v>410</v>
      </c>
      <c r="M16" s="68">
        <v>27037</v>
      </c>
    </row>
    <row r="17" spans="1:13" ht="9" customHeight="1">
      <c r="A17" s="48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</row>
    <row r="18" spans="1:13" ht="9" customHeight="1">
      <c r="A18" s="22" t="s">
        <v>62</v>
      </c>
      <c r="B18" s="68">
        <v>18262</v>
      </c>
      <c r="C18" s="68">
        <v>12114</v>
      </c>
      <c r="D18" s="68">
        <v>10121</v>
      </c>
      <c r="E18" s="277" t="s">
        <v>410</v>
      </c>
      <c r="F18" s="68">
        <v>6248</v>
      </c>
      <c r="G18" s="68">
        <v>1723</v>
      </c>
      <c r="H18" s="277" t="s">
        <v>410</v>
      </c>
      <c r="I18" s="68">
        <v>549</v>
      </c>
      <c r="J18" s="68" t="s">
        <v>375</v>
      </c>
      <c r="K18" s="68">
        <v>549</v>
      </c>
      <c r="L18" s="68" t="s">
        <v>375</v>
      </c>
      <c r="M18" s="277" t="s">
        <v>410</v>
      </c>
    </row>
    <row r="19" spans="1:13" ht="9" customHeight="1">
      <c r="A19" s="22" t="s">
        <v>61</v>
      </c>
      <c r="B19" s="43">
        <v>41114</v>
      </c>
      <c r="C19" s="68">
        <v>34844</v>
      </c>
      <c r="D19" s="68">
        <v>25235</v>
      </c>
      <c r="E19" s="277" t="s">
        <v>410</v>
      </c>
      <c r="F19" s="68">
        <v>12525</v>
      </c>
      <c r="G19" s="68">
        <v>2162</v>
      </c>
      <c r="H19" s="277" t="s">
        <v>410</v>
      </c>
      <c r="I19" s="68">
        <v>7482</v>
      </c>
      <c r="J19" s="277" t="s">
        <v>410</v>
      </c>
      <c r="K19" s="68">
        <v>5519</v>
      </c>
      <c r="L19" s="277" t="s">
        <v>410</v>
      </c>
      <c r="M19" s="277" t="s">
        <v>410</v>
      </c>
    </row>
    <row r="20" spans="1:13" ht="5.15" customHeight="1">
      <c r="A20" s="22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0"/>
    </row>
    <row r="21" spans="1:13" ht="13.5" customHeight="1">
      <c r="A21" s="294" t="s">
        <v>79</v>
      </c>
      <c r="B21" s="282" t="s">
        <v>78</v>
      </c>
      <c r="C21" s="287" t="s">
        <v>77</v>
      </c>
      <c r="D21" s="288"/>
      <c r="E21" s="287" t="s">
        <v>76</v>
      </c>
      <c r="F21" s="288"/>
      <c r="G21" s="292" t="s">
        <v>75</v>
      </c>
      <c r="H21" s="293"/>
      <c r="I21" s="293"/>
      <c r="J21" s="294"/>
      <c r="K21" s="287" t="s">
        <v>74</v>
      </c>
      <c r="L21" s="288"/>
      <c r="M21" s="287" t="s">
        <v>17</v>
      </c>
    </row>
    <row r="22" spans="1:13" ht="14.25" customHeight="1">
      <c r="A22" s="297"/>
      <c r="B22" s="282"/>
      <c r="C22" s="287"/>
      <c r="D22" s="288"/>
      <c r="E22" s="287"/>
      <c r="F22" s="288"/>
      <c r="G22" s="291" t="s">
        <v>73</v>
      </c>
      <c r="H22" s="289" t="s">
        <v>72</v>
      </c>
      <c r="I22" s="291" t="s">
        <v>71</v>
      </c>
      <c r="J22" s="291" t="s">
        <v>70</v>
      </c>
      <c r="K22" s="287"/>
      <c r="L22" s="288"/>
      <c r="M22" s="287"/>
    </row>
    <row r="23" spans="1:13" ht="13.5" customHeight="1">
      <c r="A23" s="298"/>
      <c r="B23" s="282"/>
      <c r="C23" s="287"/>
      <c r="D23" s="288"/>
      <c r="E23" s="287"/>
      <c r="F23" s="288"/>
      <c r="G23" s="282"/>
      <c r="H23" s="290"/>
      <c r="I23" s="282"/>
      <c r="J23" s="282"/>
      <c r="K23" s="287"/>
      <c r="L23" s="288"/>
      <c r="M23" s="287"/>
    </row>
    <row r="24" spans="1:13" ht="4.75" customHeight="1">
      <c r="M24" s="18"/>
    </row>
    <row r="25" spans="1:13" ht="9" customHeight="1">
      <c r="A25" s="28" t="s">
        <v>69</v>
      </c>
      <c r="B25" s="69">
        <v>17959</v>
      </c>
      <c r="D25" s="69">
        <v>4382</v>
      </c>
      <c r="E25" s="69"/>
      <c r="F25" s="69">
        <v>32924</v>
      </c>
      <c r="G25" s="69">
        <v>6558</v>
      </c>
      <c r="H25" s="69">
        <v>16631</v>
      </c>
      <c r="I25" s="69">
        <v>6084</v>
      </c>
      <c r="J25" s="69">
        <v>97</v>
      </c>
      <c r="K25" s="69"/>
      <c r="L25" s="69">
        <v>3554</v>
      </c>
      <c r="M25" s="69">
        <v>91828</v>
      </c>
    </row>
    <row r="26" spans="1:13" ht="9" customHeight="1">
      <c r="A26" s="28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</row>
    <row r="27" spans="1:13" ht="9" customHeight="1">
      <c r="A27" s="22" t="s">
        <v>68</v>
      </c>
      <c r="B27" s="46" t="s">
        <v>410</v>
      </c>
      <c r="D27" s="46" t="s">
        <v>410</v>
      </c>
      <c r="E27" s="69"/>
      <c r="F27" s="205">
        <v>30119</v>
      </c>
      <c r="G27" s="69">
        <v>6127</v>
      </c>
      <c r="H27" s="69">
        <v>15135</v>
      </c>
      <c r="I27" s="69">
        <v>5475</v>
      </c>
      <c r="J27" s="69">
        <v>97</v>
      </c>
      <c r="K27" s="69"/>
      <c r="L27" s="69">
        <v>3285</v>
      </c>
      <c r="M27" s="69">
        <v>82215</v>
      </c>
    </row>
    <row r="28" spans="1:13" ht="9" customHeight="1">
      <c r="A28" s="48" t="s">
        <v>67</v>
      </c>
      <c r="B28" s="69">
        <v>602</v>
      </c>
      <c r="D28" s="69">
        <v>864</v>
      </c>
      <c r="E28" s="69"/>
      <c r="F28" s="69">
        <v>11300</v>
      </c>
      <c r="G28" s="69">
        <v>2533</v>
      </c>
      <c r="H28" s="69">
        <v>5104</v>
      </c>
      <c r="I28" s="69">
        <v>2064</v>
      </c>
      <c r="J28" s="69">
        <v>30</v>
      </c>
      <c r="K28" s="69"/>
      <c r="L28" s="69">
        <v>1569</v>
      </c>
      <c r="M28" s="69">
        <v>19900</v>
      </c>
    </row>
    <row r="29" spans="1:13" ht="9" customHeight="1">
      <c r="A29" s="48" t="s">
        <v>66</v>
      </c>
      <c r="B29" s="277" t="s">
        <v>410</v>
      </c>
      <c r="D29" s="68">
        <v>505</v>
      </c>
      <c r="E29" s="68"/>
      <c r="F29" s="68">
        <v>5753</v>
      </c>
      <c r="G29" s="68">
        <v>731</v>
      </c>
      <c r="H29" s="68">
        <v>3472</v>
      </c>
      <c r="I29" s="68">
        <v>861</v>
      </c>
      <c r="J29" s="68" t="s">
        <v>375</v>
      </c>
      <c r="K29" s="68"/>
      <c r="L29" s="68">
        <v>689</v>
      </c>
      <c r="M29" s="68">
        <v>10682</v>
      </c>
    </row>
    <row r="30" spans="1:13" ht="9" customHeight="1">
      <c r="A30" s="48" t="s">
        <v>339</v>
      </c>
      <c r="B30" s="68">
        <v>1204</v>
      </c>
      <c r="D30" s="277" t="s">
        <v>410</v>
      </c>
      <c r="E30" s="68"/>
      <c r="F30" s="68">
        <v>2082</v>
      </c>
      <c r="G30" s="68">
        <v>572</v>
      </c>
      <c r="H30" s="68">
        <v>815</v>
      </c>
      <c r="I30" s="277" t="s">
        <v>410</v>
      </c>
      <c r="J30" s="277" t="s">
        <v>410</v>
      </c>
      <c r="K30" s="68"/>
      <c r="L30" s="68">
        <v>298</v>
      </c>
      <c r="M30" s="68">
        <v>7018</v>
      </c>
    </row>
    <row r="31" spans="1:13" ht="9" customHeight="1">
      <c r="A31" s="48" t="s">
        <v>340</v>
      </c>
      <c r="B31" s="277" t="s">
        <v>410</v>
      </c>
      <c r="D31" s="277" t="s">
        <v>410</v>
      </c>
      <c r="E31" s="68"/>
      <c r="F31" s="68">
        <v>362</v>
      </c>
      <c r="G31" s="277" t="s">
        <v>410</v>
      </c>
      <c r="H31" s="277" t="s">
        <v>410</v>
      </c>
      <c r="I31" s="277" t="s">
        <v>410</v>
      </c>
      <c r="J31" s="68" t="s">
        <v>375</v>
      </c>
      <c r="K31" s="68"/>
      <c r="L31" s="277" t="s">
        <v>410</v>
      </c>
      <c r="M31" s="68">
        <v>20377</v>
      </c>
    </row>
    <row r="32" spans="1:13" ht="9" customHeight="1">
      <c r="A32" s="48" t="s">
        <v>341</v>
      </c>
      <c r="B32" s="277" t="s">
        <v>410</v>
      </c>
      <c r="D32" s="277" t="s">
        <v>410</v>
      </c>
      <c r="E32" s="68"/>
      <c r="F32" s="68">
        <v>329</v>
      </c>
      <c r="G32" s="277" t="s">
        <v>410</v>
      </c>
      <c r="H32" s="277" t="s">
        <v>410</v>
      </c>
      <c r="I32" s="277" t="s">
        <v>410</v>
      </c>
      <c r="J32" s="68" t="s">
        <v>375</v>
      </c>
      <c r="K32" s="68"/>
      <c r="L32" s="277" t="s">
        <v>410</v>
      </c>
      <c r="M32" s="68">
        <v>2099</v>
      </c>
    </row>
    <row r="33" spans="1:15" ht="9" customHeight="1">
      <c r="A33" s="48" t="s">
        <v>64</v>
      </c>
      <c r="B33" s="277" t="s">
        <v>410</v>
      </c>
      <c r="D33" s="68">
        <v>684</v>
      </c>
      <c r="E33" s="68"/>
      <c r="F33" s="68">
        <v>7508</v>
      </c>
      <c r="G33" s="68">
        <v>1569</v>
      </c>
      <c r="H33" s="68">
        <v>4185</v>
      </c>
      <c r="I33" s="277" t="s">
        <v>410</v>
      </c>
      <c r="J33" s="277" t="s">
        <v>410</v>
      </c>
      <c r="K33" s="68"/>
      <c r="L33" s="68">
        <v>386</v>
      </c>
      <c r="M33" s="68">
        <v>5507</v>
      </c>
    </row>
    <row r="34" spans="1:15" ht="9" customHeight="1">
      <c r="A34" s="48" t="s">
        <v>63</v>
      </c>
      <c r="B34" s="68">
        <v>13948</v>
      </c>
      <c r="D34" s="68">
        <v>505</v>
      </c>
      <c r="E34" s="68"/>
      <c r="F34" s="68">
        <v>2785</v>
      </c>
      <c r="G34" s="68">
        <v>624</v>
      </c>
      <c r="H34" s="68">
        <v>1384</v>
      </c>
      <c r="I34" s="68">
        <v>638</v>
      </c>
      <c r="J34" s="68" t="s">
        <v>375</v>
      </c>
      <c r="K34" s="68"/>
      <c r="L34" s="68">
        <v>139</v>
      </c>
      <c r="M34" s="68">
        <v>16632</v>
      </c>
    </row>
    <row r="35" spans="1:15" ht="9" customHeight="1">
      <c r="A35" s="48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5" ht="9" customHeight="1">
      <c r="A36" s="22" t="s">
        <v>62</v>
      </c>
      <c r="B36" s="68" t="s">
        <v>375</v>
      </c>
      <c r="D36" s="277" t="s">
        <v>410</v>
      </c>
      <c r="E36" s="68"/>
      <c r="F36" s="68">
        <v>1547</v>
      </c>
      <c r="G36" s="68">
        <v>69</v>
      </c>
      <c r="H36" s="68">
        <v>1153</v>
      </c>
      <c r="I36" s="68">
        <v>112</v>
      </c>
      <c r="J36" s="68" t="s">
        <v>375</v>
      </c>
      <c r="K36" s="68"/>
      <c r="L36" s="68">
        <v>213</v>
      </c>
      <c r="M36" s="68">
        <v>4601</v>
      </c>
    </row>
    <row r="37" spans="1:15" ht="9" customHeight="1">
      <c r="A37" s="22" t="s">
        <v>61</v>
      </c>
      <c r="B37" s="277" t="s">
        <v>410</v>
      </c>
      <c r="D37" s="68">
        <v>970</v>
      </c>
      <c r="E37" s="68"/>
      <c r="F37" s="68">
        <v>1258</v>
      </c>
      <c r="G37" s="68">
        <v>362</v>
      </c>
      <c r="H37" s="68">
        <v>343</v>
      </c>
      <c r="I37" s="68">
        <v>497</v>
      </c>
      <c r="J37" s="68" t="s">
        <v>375</v>
      </c>
      <c r="K37" s="68"/>
      <c r="L37" s="68">
        <v>56</v>
      </c>
      <c r="M37" s="68">
        <v>5012</v>
      </c>
    </row>
    <row r="38" spans="1:15" ht="5.15" customHeight="1" thickBot="1">
      <c r="A38" s="24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5" s="20" customFormat="1" ht="14.25" customHeight="1" thickTop="1">
      <c r="A39" s="17" t="s">
        <v>60</v>
      </c>
      <c r="B39" s="22"/>
      <c r="C39" s="22"/>
      <c r="D39" s="22"/>
      <c r="E39" s="22"/>
      <c r="F39" s="22"/>
      <c r="G39" s="22"/>
      <c r="O39" s="17"/>
    </row>
    <row r="40" spans="1:15" s="20" customFormat="1" ht="14.5">
      <c r="A40" s="17"/>
      <c r="O40" s="17"/>
    </row>
    <row r="41" spans="1:15" ht="10.5" customHeight="1"/>
    <row r="50" spans="15:15" ht="14.5">
      <c r="O50" s="20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hyperlinks>
    <hyperlink ref="O1" location="' Indice'!A1" display="&lt;&lt;" xr:uid="{00000000-0004-0000-0400-000000000000}"/>
  </hyperlinks>
  <pageMargins left="0.78740157480314965" right="0.78740157480314965" top="0.78740157480314965" bottom="0.78740157480314965" header="0" footer="0"/>
  <pageSetup paperSize="9" scale="8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AEF3C-5EF1-4EC4-9CFA-E00C73B3DD23}">
  <sheetPr>
    <tabColor theme="0"/>
    <pageSetUpPr fitToPage="1"/>
  </sheetPr>
  <dimension ref="A1:G42"/>
  <sheetViews>
    <sheetView showGridLines="0" zoomScaleNormal="100" workbookViewId="0">
      <selection sqref="A1:E1"/>
    </sheetView>
  </sheetViews>
  <sheetFormatPr defaultColWidth="9.1796875" defaultRowHeight="9"/>
  <cols>
    <col min="1" max="1" width="23.54296875" style="92" customWidth="1"/>
    <col min="2" max="3" width="16.453125" style="92" customWidth="1"/>
    <col min="4" max="4" width="17.1796875" style="92" customWidth="1"/>
    <col min="5" max="5" width="16.453125" style="92" customWidth="1"/>
    <col min="6" max="6" width="1" style="17" customWidth="1"/>
    <col min="7" max="7" width="7" style="17" customWidth="1"/>
    <col min="8" max="16384" width="9.1796875" style="92"/>
  </cols>
  <sheetData>
    <row r="1" spans="1:7" ht="26.25" customHeight="1">
      <c r="A1" s="285" t="s">
        <v>426</v>
      </c>
      <c r="B1" s="285"/>
      <c r="C1" s="285"/>
      <c r="D1" s="285"/>
      <c r="E1" s="285"/>
      <c r="F1" s="44"/>
      <c r="G1" s="45" t="s">
        <v>58</v>
      </c>
    </row>
    <row r="2" spans="1:7" ht="11.25" customHeight="1">
      <c r="A2" s="19"/>
      <c r="C2" s="166"/>
      <c r="E2" s="43" t="s">
        <v>332</v>
      </c>
    </row>
    <row r="3" spans="1:7" ht="13.5" customHeight="1">
      <c r="A3" s="407" t="s">
        <v>79</v>
      </c>
      <c r="B3" s="407" t="s">
        <v>154</v>
      </c>
      <c r="C3" s="409" t="s">
        <v>179</v>
      </c>
      <c r="D3" s="407" t="s">
        <v>178</v>
      </c>
      <c r="E3" s="407" t="s">
        <v>177</v>
      </c>
    </row>
    <row r="4" spans="1:7" ht="13.5" customHeight="1">
      <c r="A4" s="408"/>
      <c r="B4" s="408"/>
      <c r="C4" s="410"/>
      <c r="D4" s="408"/>
      <c r="E4" s="408"/>
    </row>
    <row r="5" spans="1:7" ht="5.25" customHeight="1">
      <c r="A5" s="18"/>
      <c r="B5" s="95"/>
      <c r="C5" s="94"/>
      <c r="D5" s="94"/>
      <c r="E5" s="94"/>
    </row>
    <row r="6" spans="1:7">
      <c r="A6" s="49" t="s">
        <v>69</v>
      </c>
      <c r="B6" s="247">
        <v>6015322.8789999997</v>
      </c>
      <c r="C6" s="247">
        <v>3188995.0350000001</v>
      </c>
      <c r="D6" s="247">
        <v>1917057.4720000001</v>
      </c>
      <c r="E6" s="247">
        <v>909270.37199999997</v>
      </c>
    </row>
    <row r="7" spans="1:7">
      <c r="A7" s="238"/>
      <c r="B7" s="247"/>
      <c r="C7" s="247"/>
      <c r="D7" s="247"/>
      <c r="E7" s="248"/>
    </row>
    <row r="8" spans="1:7" ht="9" customHeight="1">
      <c r="A8" s="49" t="s">
        <v>68</v>
      </c>
      <c r="B8" s="247">
        <v>5168963.4419999998</v>
      </c>
      <c r="C8" s="247">
        <v>2637381.554</v>
      </c>
      <c r="D8" s="247">
        <v>1742011.351</v>
      </c>
      <c r="E8" s="247">
        <v>789570.53700000001</v>
      </c>
    </row>
    <row r="9" spans="1:7" ht="9" customHeight="1">
      <c r="A9" s="241" t="s">
        <v>67</v>
      </c>
      <c r="B9" s="247">
        <v>952271.20299999998</v>
      </c>
      <c r="C9" s="247">
        <v>670313.12699999998</v>
      </c>
      <c r="D9" s="247">
        <v>130393.808</v>
      </c>
      <c r="E9" s="247">
        <v>151564.26800000001</v>
      </c>
    </row>
    <row r="10" spans="1:7" ht="9" customHeight="1">
      <c r="A10" s="242" t="s">
        <v>175</v>
      </c>
      <c r="B10" s="248">
        <v>54696.504999999997</v>
      </c>
      <c r="C10" s="248">
        <v>22898.409</v>
      </c>
      <c r="D10" s="248">
        <v>11771.61</v>
      </c>
      <c r="E10" s="248">
        <v>20026.486000000001</v>
      </c>
    </row>
    <row r="11" spans="1:7" ht="9" customHeight="1">
      <c r="A11" s="242" t="s">
        <v>172</v>
      </c>
      <c r="B11" s="248">
        <v>63605.288</v>
      </c>
      <c r="C11" s="248">
        <v>35243.438000000002</v>
      </c>
      <c r="D11" s="248">
        <v>13804.127</v>
      </c>
      <c r="E11" s="248">
        <v>14557.723</v>
      </c>
    </row>
    <row r="12" spans="1:7" ht="9" customHeight="1">
      <c r="A12" s="242" t="s">
        <v>173</v>
      </c>
      <c r="B12" s="248">
        <v>36579.82</v>
      </c>
      <c r="C12" s="248">
        <v>20197.063999999998</v>
      </c>
      <c r="D12" s="248">
        <v>6882.3490000000002</v>
      </c>
      <c r="E12" s="248">
        <v>9500.4069999999992</v>
      </c>
    </row>
    <row r="13" spans="1:7" ht="9" customHeight="1">
      <c r="A13" s="242" t="s">
        <v>174</v>
      </c>
      <c r="B13" s="248">
        <v>640664.26399999997</v>
      </c>
      <c r="C13" s="248">
        <v>591974.21600000001</v>
      </c>
      <c r="D13" s="248">
        <v>47692.321000000004</v>
      </c>
      <c r="E13" s="248">
        <v>997.72699999999998</v>
      </c>
    </row>
    <row r="14" spans="1:7" s="17" customFormat="1" ht="9" customHeight="1">
      <c r="A14" s="242" t="s">
        <v>391</v>
      </c>
      <c r="B14" s="248">
        <v>23298.133999999998</v>
      </c>
      <c r="C14" s="248">
        <v>0</v>
      </c>
      <c r="D14" s="248">
        <v>9066.0329999999994</v>
      </c>
      <c r="E14" s="248">
        <v>14232.101000000001</v>
      </c>
    </row>
    <row r="15" spans="1:7" s="17" customFormat="1" ht="9" customHeight="1">
      <c r="A15" s="242" t="s">
        <v>170</v>
      </c>
      <c r="B15" s="248">
        <v>36939.288999999997</v>
      </c>
      <c r="C15" s="248">
        <v>0</v>
      </c>
      <c r="D15" s="248">
        <v>17483.100999999999</v>
      </c>
      <c r="E15" s="248">
        <v>19456.187999999998</v>
      </c>
    </row>
    <row r="16" spans="1:7" s="17" customFormat="1" ht="9" customHeight="1">
      <c r="A16" s="242" t="s">
        <v>171</v>
      </c>
      <c r="B16" s="248">
        <v>82828.010999999999</v>
      </c>
      <c r="C16" s="248">
        <v>0</v>
      </c>
      <c r="D16" s="248">
        <v>19778.367999999999</v>
      </c>
      <c r="E16" s="248">
        <v>63049.642999999996</v>
      </c>
    </row>
    <row r="17" spans="1:7" s="17" customFormat="1" ht="9" customHeight="1">
      <c r="A17" s="242" t="s">
        <v>169</v>
      </c>
      <c r="B17" s="248">
        <v>13659.892</v>
      </c>
      <c r="C17" s="248">
        <v>0</v>
      </c>
      <c r="D17" s="248">
        <v>3915.8989999999999</v>
      </c>
      <c r="E17" s="248">
        <v>9743.9930000000004</v>
      </c>
    </row>
    <row r="18" spans="1:7" s="17" customFormat="1" ht="9" customHeight="1">
      <c r="A18" s="241" t="s">
        <v>66</v>
      </c>
      <c r="B18" s="247">
        <v>284058.88799999998</v>
      </c>
      <c r="C18" s="247">
        <v>76936.201000000001</v>
      </c>
      <c r="D18" s="247">
        <v>100020.505</v>
      </c>
      <c r="E18" s="247">
        <v>107102.182</v>
      </c>
    </row>
    <row r="19" spans="1:7" s="17" customFormat="1" ht="9" customHeight="1">
      <c r="A19" s="242" t="s">
        <v>164</v>
      </c>
      <c r="B19" s="248">
        <v>53414.468000000001</v>
      </c>
      <c r="C19" s="248">
        <v>23446.269</v>
      </c>
      <c r="D19" s="248">
        <v>23842.856</v>
      </c>
      <c r="E19" s="248">
        <v>6125.3429999999998</v>
      </c>
    </row>
    <row r="20" spans="1:7" s="17" customFormat="1" ht="9" customHeight="1">
      <c r="A20" s="242" t="s">
        <v>163</v>
      </c>
      <c r="B20" s="248">
        <v>94459.09</v>
      </c>
      <c r="C20" s="248">
        <v>40761.809000000001</v>
      </c>
      <c r="D20" s="248">
        <v>23276.527999999998</v>
      </c>
      <c r="E20" s="248">
        <v>30420.753000000001</v>
      </c>
    </row>
    <row r="21" spans="1:7" s="17" customFormat="1" ht="9" customHeight="1">
      <c r="A21" s="242" t="s">
        <v>162</v>
      </c>
      <c r="B21" s="248">
        <v>31295.888999999999</v>
      </c>
      <c r="C21" s="248">
        <v>0</v>
      </c>
      <c r="D21" s="248">
        <v>19655.967000000001</v>
      </c>
      <c r="E21" s="248">
        <v>11639.922</v>
      </c>
    </row>
    <row r="22" spans="1:7" s="17" customFormat="1" ht="9" customHeight="1">
      <c r="A22" s="242" t="s">
        <v>161</v>
      </c>
      <c r="B22" s="248">
        <v>32095.823</v>
      </c>
      <c r="C22" s="248">
        <v>12728.123</v>
      </c>
      <c r="D22" s="248">
        <v>1561.451</v>
      </c>
      <c r="E22" s="248">
        <v>17806.249</v>
      </c>
    </row>
    <row r="23" spans="1:7" s="17" customFormat="1" ht="9" customHeight="1">
      <c r="A23" s="242" t="s">
        <v>168</v>
      </c>
      <c r="B23" s="248">
        <v>15324.567999999999</v>
      </c>
      <c r="C23" s="248">
        <v>0</v>
      </c>
      <c r="D23" s="248">
        <v>5827.87</v>
      </c>
      <c r="E23" s="248">
        <v>9496.6980000000003</v>
      </c>
    </row>
    <row r="24" spans="1:7" s="17" customFormat="1" ht="9" customHeight="1">
      <c r="A24" s="242" t="s">
        <v>167</v>
      </c>
      <c r="B24" s="248">
        <v>57469.05</v>
      </c>
      <c r="C24" s="248">
        <v>0</v>
      </c>
      <c r="D24" s="248">
        <v>25855.832999999999</v>
      </c>
      <c r="E24" s="248">
        <v>31613.217000000001</v>
      </c>
    </row>
    <row r="25" spans="1:7" s="17" customFormat="1" ht="9" customHeight="1">
      <c r="A25" s="241" t="s">
        <v>339</v>
      </c>
      <c r="B25" s="248">
        <v>193482.14799999999</v>
      </c>
      <c r="C25" s="248">
        <v>0</v>
      </c>
      <c r="D25" s="248">
        <v>139790.20199999999</v>
      </c>
      <c r="E25" s="248">
        <v>53691.946000000004</v>
      </c>
    </row>
    <row r="26" spans="1:7" s="17" customFormat="1" ht="9" customHeight="1">
      <c r="A26" s="242" t="s">
        <v>165</v>
      </c>
      <c r="B26" s="248">
        <v>108365.022</v>
      </c>
      <c r="C26" s="248">
        <v>0</v>
      </c>
      <c r="D26" s="248">
        <v>64920.194000000003</v>
      </c>
      <c r="E26" s="248">
        <v>43444.828000000001</v>
      </c>
    </row>
    <row r="27" spans="1:7" s="17" customFormat="1" ht="9" customHeight="1">
      <c r="A27" s="242" t="s">
        <v>166</v>
      </c>
      <c r="B27" s="247">
        <v>72175.554999999993</v>
      </c>
      <c r="C27" s="247">
        <v>0</v>
      </c>
      <c r="D27" s="247">
        <v>66517.789000000004</v>
      </c>
      <c r="E27" s="247">
        <v>5657.7659999999996</v>
      </c>
    </row>
    <row r="28" spans="1:7" s="17" customFormat="1" ht="9" customHeight="1">
      <c r="A28" s="242" t="s">
        <v>156</v>
      </c>
      <c r="B28" s="247">
        <v>12941.571</v>
      </c>
      <c r="C28" s="247">
        <v>0</v>
      </c>
      <c r="D28" s="247">
        <v>8352.2189999999991</v>
      </c>
      <c r="E28" s="247">
        <v>4589.3519999999999</v>
      </c>
    </row>
    <row r="29" spans="1:7" s="227" customFormat="1" ht="9" customHeight="1">
      <c r="A29" s="241" t="s">
        <v>340</v>
      </c>
      <c r="B29" s="247">
        <v>1816489.209</v>
      </c>
      <c r="C29" s="247">
        <v>1787151.504</v>
      </c>
      <c r="D29" s="247">
        <v>18041.82</v>
      </c>
      <c r="E29" s="247">
        <v>11295.885</v>
      </c>
    </row>
    <row r="30" spans="1:7" s="244" customFormat="1" ht="9" customHeight="1">
      <c r="A30" s="241" t="s">
        <v>341</v>
      </c>
      <c r="B30" s="247">
        <v>91803.332999999999</v>
      </c>
      <c r="C30" s="247">
        <v>57094.347000000002</v>
      </c>
      <c r="D30" s="247">
        <v>33967.394</v>
      </c>
      <c r="E30" s="247">
        <v>741.59199999999998</v>
      </c>
      <c r="F30" s="227"/>
      <c r="G30" s="227"/>
    </row>
    <row r="31" spans="1:7" s="244" customFormat="1" ht="9" customHeight="1">
      <c r="A31" s="241" t="s">
        <v>64</v>
      </c>
      <c r="B31" s="247">
        <v>247529.141</v>
      </c>
      <c r="C31" s="247">
        <v>0</v>
      </c>
      <c r="D31" s="247">
        <v>105566.868</v>
      </c>
      <c r="E31" s="247">
        <v>141962.27299999999</v>
      </c>
      <c r="F31" s="227"/>
      <c r="G31" s="227"/>
    </row>
    <row r="32" spans="1:7" ht="9" customHeight="1">
      <c r="A32" s="242" t="s">
        <v>159</v>
      </c>
      <c r="B32" s="248">
        <v>112662.182</v>
      </c>
      <c r="C32" s="248">
        <v>0</v>
      </c>
      <c r="D32" s="248">
        <v>38378.703999999998</v>
      </c>
      <c r="E32" s="248">
        <v>74283.478000000003</v>
      </c>
      <c r="F32" s="226"/>
    </row>
    <row r="33" spans="1:7" ht="9" customHeight="1">
      <c r="A33" s="242" t="s">
        <v>157</v>
      </c>
      <c r="B33" s="248">
        <v>29530.309000000001</v>
      </c>
      <c r="C33" s="248">
        <v>0</v>
      </c>
      <c r="D33" s="248">
        <v>8873.2620000000006</v>
      </c>
      <c r="E33" s="248">
        <v>20657.046999999999</v>
      </c>
      <c r="F33" s="226"/>
    </row>
    <row r="34" spans="1:7" ht="9" customHeight="1">
      <c r="A34" s="242" t="s">
        <v>158</v>
      </c>
      <c r="B34" s="248">
        <v>29067.741999999998</v>
      </c>
      <c r="C34" s="248">
        <v>0</v>
      </c>
      <c r="D34" s="248">
        <v>7836.9049999999997</v>
      </c>
      <c r="E34" s="248">
        <v>21230.837</v>
      </c>
    </row>
    <row r="35" spans="1:7" ht="9" customHeight="1">
      <c r="A35" s="242" t="s">
        <v>160</v>
      </c>
      <c r="B35" s="248">
        <v>76268.907999999996</v>
      </c>
      <c r="C35" s="248">
        <v>0</v>
      </c>
      <c r="D35" s="248">
        <v>50477.997000000003</v>
      </c>
      <c r="E35" s="248">
        <v>25790.911</v>
      </c>
    </row>
    <row r="36" spans="1:7" s="99" customFormat="1" ht="9" customHeight="1">
      <c r="A36" s="241" t="s">
        <v>63</v>
      </c>
      <c r="B36" s="247">
        <v>1583329.52</v>
      </c>
      <c r="C36" s="247">
        <v>45886.375</v>
      </c>
      <c r="D36" s="247">
        <v>1214230.754</v>
      </c>
      <c r="E36" s="247">
        <v>323212.391</v>
      </c>
      <c r="F36" s="17"/>
      <c r="G36" s="17"/>
    </row>
    <row r="37" spans="1:7" ht="4.5" customHeight="1">
      <c r="A37" s="238"/>
      <c r="B37" s="247"/>
      <c r="C37" s="247"/>
      <c r="D37" s="247"/>
      <c r="E37" s="247"/>
    </row>
    <row r="38" spans="1:7">
      <c r="A38" s="22" t="s">
        <v>62</v>
      </c>
      <c r="B38" s="165">
        <v>190251.73499999999</v>
      </c>
      <c r="C38" s="165">
        <v>95287.357000000004</v>
      </c>
      <c r="D38" s="165">
        <v>46816.152999999998</v>
      </c>
      <c r="E38" s="165">
        <v>48148.224999999999</v>
      </c>
    </row>
    <row r="39" spans="1:7">
      <c r="A39" s="22" t="s">
        <v>61</v>
      </c>
      <c r="B39" s="165">
        <v>656107.70200000005</v>
      </c>
      <c r="C39" s="165">
        <v>456326.12400000001</v>
      </c>
      <c r="D39" s="165">
        <v>128229.96799999999</v>
      </c>
      <c r="E39" s="165">
        <v>71551.61</v>
      </c>
    </row>
    <row r="40" spans="1:7" ht="6" customHeight="1" thickBot="1">
      <c r="A40" s="246"/>
      <c r="B40" s="250"/>
      <c r="C40" s="250"/>
      <c r="D40" s="250"/>
      <c r="E40" s="250"/>
    </row>
    <row r="41" spans="1:7" ht="13.5" customHeight="1" thickTop="1">
      <c r="A41" s="17" t="s">
        <v>60</v>
      </c>
    </row>
    <row r="42" spans="1:7" ht="12.5">
      <c r="A42" s="404"/>
      <c r="B42" s="404"/>
      <c r="C42" s="404"/>
      <c r="D42" s="404"/>
      <c r="E42" s="404"/>
    </row>
  </sheetData>
  <mergeCells count="7">
    <mergeCell ref="A42:E42"/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BAEA9978-4152-43DB-8D14-F199C33A11DA}"/>
  </hyperlinks>
  <pageMargins left="0.59055118110236227" right="0.59055118110236227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D7A4B-7149-4F90-97AC-FD9383E3150E}">
  <sheetPr>
    <tabColor theme="0"/>
  </sheetPr>
  <dimension ref="A1:J44"/>
  <sheetViews>
    <sheetView showGridLines="0" zoomScaleNormal="100" zoomScaleSheetLayoutView="100" workbookViewId="0">
      <selection activeCell="I3" sqref="I3"/>
    </sheetView>
  </sheetViews>
  <sheetFormatPr defaultRowHeight="9"/>
  <cols>
    <col min="1" max="1" width="15.81640625" style="17" customWidth="1"/>
    <col min="2" max="7" width="11.81640625" style="17" customWidth="1"/>
    <col min="8" max="8" width="1" style="17" customWidth="1"/>
    <col min="9" max="9" width="7" style="17" customWidth="1"/>
    <col min="10" max="248" width="9.1796875" style="17"/>
    <col min="249" max="249" width="15.81640625" style="17" customWidth="1"/>
    <col min="250" max="255" width="11.81640625" style="17" customWidth="1"/>
    <col min="256" max="256" width="9.7265625" style="17" customWidth="1"/>
    <col min="257" max="504" width="9.1796875" style="17"/>
    <col min="505" max="505" width="15.81640625" style="17" customWidth="1"/>
    <col min="506" max="511" width="11.81640625" style="17" customWidth="1"/>
    <col min="512" max="512" width="9.7265625" style="17" customWidth="1"/>
    <col min="513" max="760" width="9.1796875" style="17"/>
    <col min="761" max="761" width="15.81640625" style="17" customWidth="1"/>
    <col min="762" max="767" width="11.81640625" style="17" customWidth="1"/>
    <col min="768" max="768" width="9.7265625" style="17" customWidth="1"/>
    <col min="769" max="1016" width="9.1796875" style="17"/>
    <col min="1017" max="1017" width="15.81640625" style="17" customWidth="1"/>
    <col min="1018" max="1023" width="11.81640625" style="17" customWidth="1"/>
    <col min="1024" max="1024" width="9.7265625" style="17" customWidth="1"/>
    <col min="1025" max="1272" width="9.1796875" style="17"/>
    <col min="1273" max="1273" width="15.81640625" style="17" customWidth="1"/>
    <col min="1274" max="1279" width="11.81640625" style="17" customWidth="1"/>
    <col min="1280" max="1280" width="9.7265625" style="17" customWidth="1"/>
    <col min="1281" max="1528" width="9.1796875" style="17"/>
    <col min="1529" max="1529" width="15.81640625" style="17" customWidth="1"/>
    <col min="1530" max="1535" width="11.81640625" style="17" customWidth="1"/>
    <col min="1536" max="1536" width="9.7265625" style="17" customWidth="1"/>
    <col min="1537" max="1784" width="9.1796875" style="17"/>
    <col min="1785" max="1785" width="15.81640625" style="17" customWidth="1"/>
    <col min="1786" max="1791" width="11.81640625" style="17" customWidth="1"/>
    <col min="1792" max="1792" width="9.7265625" style="17" customWidth="1"/>
    <col min="1793" max="2040" width="9.1796875" style="17"/>
    <col min="2041" max="2041" width="15.81640625" style="17" customWidth="1"/>
    <col min="2042" max="2047" width="11.81640625" style="17" customWidth="1"/>
    <col min="2048" max="2048" width="9.7265625" style="17" customWidth="1"/>
    <col min="2049" max="2296" width="9.1796875" style="17"/>
    <col min="2297" max="2297" width="15.81640625" style="17" customWidth="1"/>
    <col min="2298" max="2303" width="11.81640625" style="17" customWidth="1"/>
    <col min="2304" max="2304" width="9.7265625" style="17" customWidth="1"/>
    <col min="2305" max="2552" width="9.1796875" style="17"/>
    <col min="2553" max="2553" width="15.81640625" style="17" customWidth="1"/>
    <col min="2554" max="2559" width="11.81640625" style="17" customWidth="1"/>
    <col min="2560" max="2560" width="9.7265625" style="17" customWidth="1"/>
    <col min="2561" max="2808" width="9.1796875" style="17"/>
    <col min="2809" max="2809" width="15.81640625" style="17" customWidth="1"/>
    <col min="2810" max="2815" width="11.81640625" style="17" customWidth="1"/>
    <col min="2816" max="2816" width="9.7265625" style="17" customWidth="1"/>
    <col min="2817" max="3064" width="9.1796875" style="17"/>
    <col min="3065" max="3065" width="15.81640625" style="17" customWidth="1"/>
    <col min="3066" max="3071" width="11.81640625" style="17" customWidth="1"/>
    <col min="3072" max="3072" width="9.7265625" style="17" customWidth="1"/>
    <col min="3073" max="3320" width="9.1796875" style="17"/>
    <col min="3321" max="3321" width="15.81640625" style="17" customWidth="1"/>
    <col min="3322" max="3327" width="11.81640625" style="17" customWidth="1"/>
    <col min="3328" max="3328" width="9.7265625" style="17" customWidth="1"/>
    <col min="3329" max="3576" width="9.1796875" style="17"/>
    <col min="3577" max="3577" width="15.81640625" style="17" customWidth="1"/>
    <col min="3578" max="3583" width="11.81640625" style="17" customWidth="1"/>
    <col min="3584" max="3584" width="9.7265625" style="17" customWidth="1"/>
    <col min="3585" max="3832" width="9.1796875" style="17"/>
    <col min="3833" max="3833" width="15.81640625" style="17" customWidth="1"/>
    <col min="3834" max="3839" width="11.81640625" style="17" customWidth="1"/>
    <col min="3840" max="3840" width="9.7265625" style="17" customWidth="1"/>
    <col min="3841" max="4088" width="9.1796875" style="17"/>
    <col min="4089" max="4089" width="15.81640625" style="17" customWidth="1"/>
    <col min="4090" max="4095" width="11.81640625" style="17" customWidth="1"/>
    <col min="4096" max="4096" width="9.7265625" style="17" customWidth="1"/>
    <col min="4097" max="4344" width="9.1796875" style="17"/>
    <col min="4345" max="4345" width="15.81640625" style="17" customWidth="1"/>
    <col min="4346" max="4351" width="11.81640625" style="17" customWidth="1"/>
    <col min="4352" max="4352" width="9.7265625" style="17" customWidth="1"/>
    <col min="4353" max="4600" width="9.1796875" style="17"/>
    <col min="4601" max="4601" width="15.81640625" style="17" customWidth="1"/>
    <col min="4602" max="4607" width="11.81640625" style="17" customWidth="1"/>
    <col min="4608" max="4608" width="9.7265625" style="17" customWidth="1"/>
    <col min="4609" max="4856" width="9.1796875" style="17"/>
    <col min="4857" max="4857" width="15.81640625" style="17" customWidth="1"/>
    <col min="4858" max="4863" width="11.81640625" style="17" customWidth="1"/>
    <col min="4864" max="4864" width="9.7265625" style="17" customWidth="1"/>
    <col min="4865" max="5112" width="9.1796875" style="17"/>
    <col min="5113" max="5113" width="15.81640625" style="17" customWidth="1"/>
    <col min="5114" max="5119" width="11.81640625" style="17" customWidth="1"/>
    <col min="5120" max="5120" width="9.7265625" style="17" customWidth="1"/>
    <col min="5121" max="5368" width="9.1796875" style="17"/>
    <col min="5369" max="5369" width="15.81640625" style="17" customWidth="1"/>
    <col min="5370" max="5375" width="11.81640625" style="17" customWidth="1"/>
    <col min="5376" max="5376" width="9.7265625" style="17" customWidth="1"/>
    <col min="5377" max="5624" width="9.1796875" style="17"/>
    <col min="5625" max="5625" width="15.81640625" style="17" customWidth="1"/>
    <col min="5626" max="5631" width="11.81640625" style="17" customWidth="1"/>
    <col min="5632" max="5632" width="9.7265625" style="17" customWidth="1"/>
    <col min="5633" max="5880" width="9.1796875" style="17"/>
    <col min="5881" max="5881" width="15.81640625" style="17" customWidth="1"/>
    <col min="5882" max="5887" width="11.81640625" style="17" customWidth="1"/>
    <col min="5888" max="5888" width="9.7265625" style="17" customWidth="1"/>
    <col min="5889" max="6136" width="9.1796875" style="17"/>
    <col min="6137" max="6137" width="15.81640625" style="17" customWidth="1"/>
    <col min="6138" max="6143" width="11.81640625" style="17" customWidth="1"/>
    <col min="6144" max="6144" width="9.7265625" style="17" customWidth="1"/>
    <col min="6145" max="6392" width="9.1796875" style="17"/>
    <col min="6393" max="6393" width="15.81640625" style="17" customWidth="1"/>
    <col min="6394" max="6399" width="11.81640625" style="17" customWidth="1"/>
    <col min="6400" max="6400" width="9.7265625" style="17" customWidth="1"/>
    <col min="6401" max="6648" width="9.1796875" style="17"/>
    <col min="6649" max="6649" width="15.81640625" style="17" customWidth="1"/>
    <col min="6650" max="6655" width="11.81640625" style="17" customWidth="1"/>
    <col min="6656" max="6656" width="9.7265625" style="17" customWidth="1"/>
    <col min="6657" max="6904" width="9.1796875" style="17"/>
    <col min="6905" max="6905" width="15.81640625" style="17" customWidth="1"/>
    <col min="6906" max="6911" width="11.81640625" style="17" customWidth="1"/>
    <col min="6912" max="6912" width="9.7265625" style="17" customWidth="1"/>
    <col min="6913" max="7160" width="9.1796875" style="17"/>
    <col min="7161" max="7161" width="15.81640625" style="17" customWidth="1"/>
    <col min="7162" max="7167" width="11.81640625" style="17" customWidth="1"/>
    <col min="7168" max="7168" width="9.7265625" style="17" customWidth="1"/>
    <col min="7169" max="7416" width="9.1796875" style="17"/>
    <col min="7417" max="7417" width="15.81640625" style="17" customWidth="1"/>
    <col min="7418" max="7423" width="11.81640625" style="17" customWidth="1"/>
    <col min="7424" max="7424" width="9.7265625" style="17" customWidth="1"/>
    <col min="7425" max="7672" width="9.1796875" style="17"/>
    <col min="7673" max="7673" width="15.81640625" style="17" customWidth="1"/>
    <col min="7674" max="7679" width="11.81640625" style="17" customWidth="1"/>
    <col min="7680" max="7680" width="9.7265625" style="17" customWidth="1"/>
    <col min="7681" max="7928" width="9.1796875" style="17"/>
    <col min="7929" max="7929" width="15.81640625" style="17" customWidth="1"/>
    <col min="7930" max="7935" width="11.81640625" style="17" customWidth="1"/>
    <col min="7936" max="7936" width="9.7265625" style="17" customWidth="1"/>
    <col min="7937" max="8184" width="9.1796875" style="17"/>
    <col min="8185" max="8185" width="15.81640625" style="17" customWidth="1"/>
    <col min="8186" max="8191" width="11.81640625" style="17" customWidth="1"/>
    <col min="8192" max="8192" width="9.7265625" style="17" customWidth="1"/>
    <col min="8193" max="8440" width="9.1796875" style="17"/>
    <col min="8441" max="8441" width="15.81640625" style="17" customWidth="1"/>
    <col min="8442" max="8447" width="11.81640625" style="17" customWidth="1"/>
    <col min="8448" max="8448" width="9.7265625" style="17" customWidth="1"/>
    <col min="8449" max="8696" width="9.1796875" style="17"/>
    <col min="8697" max="8697" width="15.81640625" style="17" customWidth="1"/>
    <col min="8698" max="8703" width="11.81640625" style="17" customWidth="1"/>
    <col min="8704" max="8704" width="9.7265625" style="17" customWidth="1"/>
    <col min="8705" max="8952" width="9.1796875" style="17"/>
    <col min="8953" max="8953" width="15.81640625" style="17" customWidth="1"/>
    <col min="8954" max="8959" width="11.81640625" style="17" customWidth="1"/>
    <col min="8960" max="8960" width="9.7265625" style="17" customWidth="1"/>
    <col min="8961" max="9208" width="9.1796875" style="17"/>
    <col min="9209" max="9209" width="15.81640625" style="17" customWidth="1"/>
    <col min="9210" max="9215" width="11.81640625" style="17" customWidth="1"/>
    <col min="9216" max="9216" width="9.7265625" style="17" customWidth="1"/>
    <col min="9217" max="9464" width="9.1796875" style="17"/>
    <col min="9465" max="9465" width="15.81640625" style="17" customWidth="1"/>
    <col min="9466" max="9471" width="11.81640625" style="17" customWidth="1"/>
    <col min="9472" max="9472" width="9.7265625" style="17" customWidth="1"/>
    <col min="9473" max="9720" width="9.1796875" style="17"/>
    <col min="9721" max="9721" width="15.81640625" style="17" customWidth="1"/>
    <col min="9722" max="9727" width="11.81640625" style="17" customWidth="1"/>
    <col min="9728" max="9728" width="9.7265625" style="17" customWidth="1"/>
    <col min="9729" max="9976" width="9.1796875" style="17"/>
    <col min="9977" max="9977" width="15.81640625" style="17" customWidth="1"/>
    <col min="9978" max="9983" width="11.81640625" style="17" customWidth="1"/>
    <col min="9984" max="9984" width="9.7265625" style="17" customWidth="1"/>
    <col min="9985" max="10232" width="9.1796875" style="17"/>
    <col min="10233" max="10233" width="15.81640625" style="17" customWidth="1"/>
    <col min="10234" max="10239" width="11.81640625" style="17" customWidth="1"/>
    <col min="10240" max="10240" width="9.7265625" style="17" customWidth="1"/>
    <col min="10241" max="10488" width="9.1796875" style="17"/>
    <col min="10489" max="10489" width="15.81640625" style="17" customWidth="1"/>
    <col min="10490" max="10495" width="11.81640625" style="17" customWidth="1"/>
    <col min="10496" max="10496" width="9.7265625" style="17" customWidth="1"/>
    <col min="10497" max="10744" width="9.1796875" style="17"/>
    <col min="10745" max="10745" width="15.81640625" style="17" customWidth="1"/>
    <col min="10746" max="10751" width="11.81640625" style="17" customWidth="1"/>
    <col min="10752" max="10752" width="9.7265625" style="17" customWidth="1"/>
    <col min="10753" max="11000" width="9.1796875" style="17"/>
    <col min="11001" max="11001" width="15.81640625" style="17" customWidth="1"/>
    <col min="11002" max="11007" width="11.81640625" style="17" customWidth="1"/>
    <col min="11008" max="11008" width="9.7265625" style="17" customWidth="1"/>
    <col min="11009" max="11256" width="9.1796875" style="17"/>
    <col min="11257" max="11257" width="15.81640625" style="17" customWidth="1"/>
    <col min="11258" max="11263" width="11.81640625" style="17" customWidth="1"/>
    <col min="11264" max="11264" width="9.7265625" style="17" customWidth="1"/>
    <col min="11265" max="11512" width="9.1796875" style="17"/>
    <col min="11513" max="11513" width="15.81640625" style="17" customWidth="1"/>
    <col min="11514" max="11519" width="11.81640625" style="17" customWidth="1"/>
    <col min="11520" max="11520" width="9.7265625" style="17" customWidth="1"/>
    <col min="11521" max="11768" width="9.1796875" style="17"/>
    <col min="11769" max="11769" width="15.81640625" style="17" customWidth="1"/>
    <col min="11770" max="11775" width="11.81640625" style="17" customWidth="1"/>
    <col min="11776" max="11776" width="9.7265625" style="17" customWidth="1"/>
    <col min="11777" max="12024" width="9.1796875" style="17"/>
    <col min="12025" max="12025" width="15.81640625" style="17" customWidth="1"/>
    <col min="12026" max="12031" width="11.81640625" style="17" customWidth="1"/>
    <col min="12032" max="12032" width="9.7265625" style="17" customWidth="1"/>
    <col min="12033" max="12280" width="9.1796875" style="17"/>
    <col min="12281" max="12281" width="15.81640625" style="17" customWidth="1"/>
    <col min="12282" max="12287" width="11.81640625" style="17" customWidth="1"/>
    <col min="12288" max="12288" width="9.7265625" style="17" customWidth="1"/>
    <col min="12289" max="12536" width="9.1796875" style="17"/>
    <col min="12537" max="12537" width="15.81640625" style="17" customWidth="1"/>
    <col min="12538" max="12543" width="11.81640625" style="17" customWidth="1"/>
    <col min="12544" max="12544" width="9.7265625" style="17" customWidth="1"/>
    <col min="12545" max="12792" width="9.1796875" style="17"/>
    <col min="12793" max="12793" width="15.81640625" style="17" customWidth="1"/>
    <col min="12794" max="12799" width="11.81640625" style="17" customWidth="1"/>
    <col min="12800" max="12800" width="9.7265625" style="17" customWidth="1"/>
    <col min="12801" max="13048" width="9.1796875" style="17"/>
    <col min="13049" max="13049" width="15.81640625" style="17" customWidth="1"/>
    <col min="13050" max="13055" width="11.81640625" style="17" customWidth="1"/>
    <col min="13056" max="13056" width="9.7265625" style="17" customWidth="1"/>
    <col min="13057" max="13304" width="9.1796875" style="17"/>
    <col min="13305" max="13305" width="15.81640625" style="17" customWidth="1"/>
    <col min="13306" max="13311" width="11.81640625" style="17" customWidth="1"/>
    <col min="13312" max="13312" width="9.7265625" style="17" customWidth="1"/>
    <col min="13313" max="13560" width="9.1796875" style="17"/>
    <col min="13561" max="13561" width="15.81640625" style="17" customWidth="1"/>
    <col min="13562" max="13567" width="11.81640625" style="17" customWidth="1"/>
    <col min="13568" max="13568" width="9.7265625" style="17" customWidth="1"/>
    <col min="13569" max="13816" width="9.1796875" style="17"/>
    <col min="13817" max="13817" width="15.81640625" style="17" customWidth="1"/>
    <col min="13818" max="13823" width="11.81640625" style="17" customWidth="1"/>
    <col min="13824" max="13824" width="9.7265625" style="17" customWidth="1"/>
    <col min="13825" max="14072" width="9.1796875" style="17"/>
    <col min="14073" max="14073" width="15.81640625" style="17" customWidth="1"/>
    <col min="14074" max="14079" width="11.81640625" style="17" customWidth="1"/>
    <col min="14080" max="14080" width="9.7265625" style="17" customWidth="1"/>
    <col min="14081" max="14328" width="9.1796875" style="17"/>
    <col min="14329" max="14329" width="15.81640625" style="17" customWidth="1"/>
    <col min="14330" max="14335" width="11.81640625" style="17" customWidth="1"/>
    <col min="14336" max="14336" width="9.7265625" style="17" customWidth="1"/>
    <col min="14337" max="14584" width="9.1796875" style="17"/>
    <col min="14585" max="14585" width="15.81640625" style="17" customWidth="1"/>
    <col min="14586" max="14591" width="11.81640625" style="17" customWidth="1"/>
    <col min="14592" max="14592" width="9.7265625" style="17" customWidth="1"/>
    <col min="14593" max="14840" width="9.1796875" style="17"/>
    <col min="14841" max="14841" width="15.81640625" style="17" customWidth="1"/>
    <col min="14842" max="14847" width="11.81640625" style="17" customWidth="1"/>
    <col min="14848" max="14848" width="9.7265625" style="17" customWidth="1"/>
    <col min="14849" max="15096" width="9.1796875" style="17"/>
    <col min="15097" max="15097" width="15.81640625" style="17" customWidth="1"/>
    <col min="15098" max="15103" width="11.81640625" style="17" customWidth="1"/>
    <col min="15104" max="15104" width="9.7265625" style="17" customWidth="1"/>
    <col min="15105" max="15352" width="9.1796875" style="17"/>
    <col min="15353" max="15353" width="15.81640625" style="17" customWidth="1"/>
    <col min="15354" max="15359" width="11.81640625" style="17" customWidth="1"/>
    <col min="15360" max="15360" width="9.7265625" style="17" customWidth="1"/>
    <col min="15361" max="15608" width="9.1796875" style="17"/>
    <col min="15609" max="15609" width="15.81640625" style="17" customWidth="1"/>
    <col min="15610" max="15615" width="11.81640625" style="17" customWidth="1"/>
    <col min="15616" max="15616" width="9.7265625" style="17" customWidth="1"/>
    <col min="15617" max="15864" width="9.1796875" style="17"/>
    <col min="15865" max="15865" width="15.81640625" style="17" customWidth="1"/>
    <col min="15866" max="15871" width="11.81640625" style="17" customWidth="1"/>
    <col min="15872" max="15872" width="9.7265625" style="17" customWidth="1"/>
    <col min="15873" max="16120" width="9.1796875" style="17"/>
    <col min="16121" max="16121" width="15.81640625" style="17" customWidth="1"/>
    <col min="16122" max="16127" width="11.81640625" style="17" customWidth="1"/>
    <col min="16128" max="16128" width="9.7265625" style="17" customWidth="1"/>
    <col min="16129" max="16384" width="9.1796875" style="17"/>
  </cols>
  <sheetData>
    <row r="1" spans="1:10" ht="22" customHeight="1">
      <c r="A1" s="412" t="s">
        <v>214</v>
      </c>
      <c r="B1" s="412"/>
      <c r="C1" s="412"/>
      <c r="D1" s="412"/>
      <c r="E1" s="412"/>
      <c r="F1" s="412"/>
      <c r="G1" s="412"/>
      <c r="J1" s="44"/>
    </row>
    <row r="2" spans="1:10" ht="15" customHeight="1">
      <c r="C2" s="18"/>
      <c r="D2" s="18"/>
      <c r="E2" s="18"/>
      <c r="F2" s="18"/>
      <c r="G2" s="18"/>
      <c r="J2" s="44"/>
    </row>
    <row r="3" spans="1:10" s="44" customFormat="1" ht="19.5" customHeight="1">
      <c r="A3" s="369" t="s">
        <v>394</v>
      </c>
      <c r="B3" s="369"/>
      <c r="C3" s="369"/>
      <c r="D3" s="369"/>
      <c r="E3" s="369"/>
      <c r="F3" s="369"/>
      <c r="G3" s="369"/>
      <c r="H3" s="17" t="s">
        <v>337</v>
      </c>
      <c r="I3" s="45" t="s">
        <v>58</v>
      </c>
    </row>
    <row r="4" spans="1:10" ht="15" customHeight="1">
      <c r="A4" s="19">
        <v>2023</v>
      </c>
      <c r="B4" s="19"/>
      <c r="G4" s="43" t="s">
        <v>57</v>
      </c>
    </row>
    <row r="5" spans="1:10" ht="15" customHeight="1">
      <c r="A5" s="288" t="s">
        <v>213</v>
      </c>
      <c r="B5" s="413" t="s">
        <v>212</v>
      </c>
      <c r="C5" s="414"/>
      <c r="D5" s="414"/>
      <c r="E5" s="414"/>
      <c r="F5" s="414"/>
      <c r="G5" s="414"/>
    </row>
    <row r="6" spans="1:10" ht="15" customHeight="1">
      <c r="A6" s="288"/>
      <c r="B6" s="173" t="s">
        <v>42</v>
      </c>
      <c r="C6" s="52" t="s">
        <v>211</v>
      </c>
      <c r="D6" s="52" t="s">
        <v>210</v>
      </c>
      <c r="E6" s="52" t="s">
        <v>209</v>
      </c>
      <c r="F6" s="52" t="s">
        <v>208</v>
      </c>
      <c r="G6" s="173" t="s">
        <v>207</v>
      </c>
    </row>
    <row r="7" spans="1:10" ht="5.15" customHeight="1">
      <c r="A7" s="62"/>
      <c r="B7" s="176"/>
      <c r="C7" s="62"/>
      <c r="D7" s="176"/>
      <c r="E7" s="176"/>
      <c r="F7" s="176"/>
      <c r="G7" s="176"/>
    </row>
    <row r="8" spans="1:10" ht="12" customHeight="1">
      <c r="A8" s="177" t="s">
        <v>139</v>
      </c>
      <c r="B8" s="178">
        <v>10311.822333333555</v>
      </c>
      <c r="C8" s="178">
        <v>1362.6325565847437</v>
      </c>
      <c r="D8" s="178">
        <v>1092.7092877584889</v>
      </c>
      <c r="E8" s="178">
        <v>2447.1937375131974</v>
      </c>
      <c r="F8" s="178">
        <v>3033.1396369728518</v>
      </c>
      <c r="G8" s="178">
        <v>2376.1471145042742</v>
      </c>
      <c r="J8" s="146"/>
    </row>
    <row r="9" spans="1:10" ht="12" customHeight="1">
      <c r="A9" s="179" t="s">
        <v>206</v>
      </c>
      <c r="B9" s="178">
        <v>4871.0463333334674</v>
      </c>
      <c r="C9" s="180">
        <v>698.13856390185049</v>
      </c>
      <c r="D9" s="180">
        <v>557.08240480104575</v>
      </c>
      <c r="E9" s="180">
        <v>1202.8641265972633</v>
      </c>
      <c r="F9" s="180">
        <v>1418.621320556611</v>
      </c>
      <c r="G9" s="180">
        <v>994.33991747669677</v>
      </c>
      <c r="J9" s="145"/>
    </row>
    <row r="10" spans="1:10" ht="12" customHeight="1">
      <c r="A10" s="179" t="s">
        <v>205</v>
      </c>
      <c r="B10" s="178">
        <v>5440.776000000089</v>
      </c>
      <c r="C10" s="180">
        <v>664.49399268289312</v>
      </c>
      <c r="D10" s="180">
        <v>535.62688295744317</v>
      </c>
      <c r="E10" s="180">
        <v>1244.3296109159339</v>
      </c>
      <c r="F10" s="180">
        <v>1614.5183164162411</v>
      </c>
      <c r="G10" s="180">
        <v>1381.8071970275776</v>
      </c>
      <c r="J10" s="145"/>
    </row>
    <row r="11" spans="1:10" ht="5.15" customHeight="1" thickBot="1">
      <c r="A11" s="181"/>
      <c r="B11" s="181"/>
      <c r="C11" s="182"/>
      <c r="D11" s="182"/>
      <c r="E11" s="182"/>
      <c r="F11" s="182"/>
      <c r="G11" s="182"/>
    </row>
    <row r="12" spans="1:10" ht="15" customHeight="1" thickTop="1">
      <c r="A12" s="17" t="s">
        <v>204</v>
      </c>
    </row>
    <row r="13" spans="1:10" ht="15" customHeight="1">
      <c r="A13" s="17" t="s">
        <v>203</v>
      </c>
    </row>
    <row r="15" spans="1:10">
      <c r="G15" s="144"/>
    </row>
    <row r="33" spans="8:9" ht="14.5">
      <c r="H33" s="273"/>
    </row>
    <row r="34" spans="8:9" ht="14.5">
      <c r="H34" s="273"/>
    </row>
    <row r="44" spans="8:9" ht="14.5">
      <c r="I44" s="273"/>
    </row>
  </sheetData>
  <mergeCells count="4">
    <mergeCell ref="A1:G1"/>
    <mergeCell ref="A3:G3"/>
    <mergeCell ref="A5:A6"/>
    <mergeCell ref="B5:G5"/>
  </mergeCells>
  <conditionalFormatting sqref="B8:G10">
    <cfRule type="cellIs" priority="1" operator="lessThanOrEqual">
      <formula>5</formula>
    </cfRule>
  </conditionalFormatting>
  <hyperlinks>
    <hyperlink ref="I3" location="' Indice'!A1" display="&lt;&lt;" xr:uid="{4D1DD33F-ABF2-440E-B5B1-2EF853A10BD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858A0-775F-421D-AF69-D99F9711AADF}">
  <sheetPr>
    <tabColor theme="0"/>
    <pageSetUpPr fitToPage="1"/>
  </sheetPr>
  <dimension ref="A1:K88"/>
  <sheetViews>
    <sheetView showGridLines="0" zoomScaleNormal="100" zoomScaleSheetLayoutView="115" workbookViewId="0">
      <selection activeCell="K1" sqref="K1"/>
    </sheetView>
  </sheetViews>
  <sheetFormatPr defaultRowHeight="9"/>
  <cols>
    <col min="1" max="1" width="13.81640625" style="17" customWidth="1"/>
    <col min="2" max="3" width="9.1796875" style="17"/>
    <col min="4" max="4" width="10.1796875" style="17" customWidth="1"/>
    <col min="5" max="7" width="9.1796875" style="17"/>
    <col min="8" max="8" width="9.7265625" style="17" customWidth="1"/>
    <col min="9" max="9" width="9.1796875" style="17"/>
    <col min="10" max="10" width="1" style="17" customWidth="1"/>
    <col min="11" max="11" width="7" style="17" customWidth="1"/>
    <col min="12" max="207" width="9.1796875" style="17"/>
    <col min="208" max="208" width="13.81640625" style="17" customWidth="1"/>
    <col min="209" max="210" width="9.1796875" style="17" customWidth="1"/>
    <col min="211" max="211" width="10.1796875" style="17" customWidth="1"/>
    <col min="212" max="214" width="9.1796875" style="17" customWidth="1"/>
    <col min="215" max="215" width="9.7265625" style="17" customWidth="1"/>
    <col min="216" max="235" width="9.1796875" style="17"/>
    <col min="236" max="236" width="13.81640625" style="17" customWidth="1"/>
    <col min="237" max="238" width="9.1796875" style="17" customWidth="1"/>
    <col min="239" max="239" width="10.1796875" style="17" customWidth="1"/>
    <col min="240" max="242" width="9.1796875" style="17" customWidth="1"/>
    <col min="243" max="243" width="9.7265625" style="17" customWidth="1"/>
    <col min="244" max="244" width="9.1796875" style="17" customWidth="1"/>
    <col min="245" max="245" width="8.7265625" style="17" customWidth="1"/>
    <col min="246" max="463" width="9.1796875" style="17"/>
    <col min="464" max="464" width="13.81640625" style="17" customWidth="1"/>
    <col min="465" max="466" width="9.1796875" style="17" customWidth="1"/>
    <col min="467" max="467" width="10.1796875" style="17" customWidth="1"/>
    <col min="468" max="470" width="9.1796875" style="17" customWidth="1"/>
    <col min="471" max="471" width="9.7265625" style="17" customWidth="1"/>
    <col min="472" max="491" width="9.1796875" style="17"/>
    <col min="492" max="492" width="13.81640625" style="17" customWidth="1"/>
    <col min="493" max="494" width="9.1796875" style="17" customWidth="1"/>
    <col min="495" max="495" width="10.1796875" style="17" customWidth="1"/>
    <col min="496" max="498" width="9.1796875" style="17" customWidth="1"/>
    <col min="499" max="499" width="9.7265625" style="17" customWidth="1"/>
    <col min="500" max="500" width="9.1796875" style="17" customWidth="1"/>
    <col min="501" max="501" width="8.7265625" style="17" customWidth="1"/>
    <col min="502" max="719" width="9.1796875" style="17"/>
    <col min="720" max="720" width="13.81640625" style="17" customWidth="1"/>
    <col min="721" max="722" width="9.1796875" style="17" customWidth="1"/>
    <col min="723" max="723" width="10.1796875" style="17" customWidth="1"/>
    <col min="724" max="726" width="9.1796875" style="17" customWidth="1"/>
    <col min="727" max="727" width="9.7265625" style="17" customWidth="1"/>
    <col min="728" max="747" width="9.1796875" style="17"/>
    <col min="748" max="748" width="13.81640625" style="17" customWidth="1"/>
    <col min="749" max="750" width="9.1796875" style="17" customWidth="1"/>
    <col min="751" max="751" width="10.1796875" style="17" customWidth="1"/>
    <col min="752" max="754" width="9.1796875" style="17" customWidth="1"/>
    <col min="755" max="755" width="9.7265625" style="17" customWidth="1"/>
    <col min="756" max="756" width="9.1796875" style="17" customWidth="1"/>
    <col min="757" max="757" width="8.7265625" style="17" customWidth="1"/>
    <col min="758" max="975" width="9.1796875" style="17"/>
    <col min="976" max="976" width="13.81640625" style="17" customWidth="1"/>
    <col min="977" max="978" width="9.1796875" style="17" customWidth="1"/>
    <col min="979" max="979" width="10.1796875" style="17" customWidth="1"/>
    <col min="980" max="982" width="9.1796875" style="17" customWidth="1"/>
    <col min="983" max="983" width="9.7265625" style="17" customWidth="1"/>
    <col min="984" max="1003" width="9.1796875" style="17"/>
    <col min="1004" max="1004" width="13.81640625" style="17" customWidth="1"/>
    <col min="1005" max="1006" width="9.1796875" style="17" customWidth="1"/>
    <col min="1007" max="1007" width="10.1796875" style="17" customWidth="1"/>
    <col min="1008" max="1010" width="9.1796875" style="17" customWidth="1"/>
    <col min="1011" max="1011" width="9.7265625" style="17" customWidth="1"/>
    <col min="1012" max="1012" width="9.1796875" style="17" customWidth="1"/>
    <col min="1013" max="1013" width="8.7265625" style="17" customWidth="1"/>
    <col min="1014" max="1231" width="9.1796875" style="17"/>
    <col min="1232" max="1232" width="13.81640625" style="17" customWidth="1"/>
    <col min="1233" max="1234" width="9.1796875" style="17" customWidth="1"/>
    <col min="1235" max="1235" width="10.1796875" style="17" customWidth="1"/>
    <col min="1236" max="1238" width="9.1796875" style="17" customWidth="1"/>
    <col min="1239" max="1239" width="9.7265625" style="17" customWidth="1"/>
    <col min="1240" max="1259" width="9.1796875" style="17"/>
    <col min="1260" max="1260" width="13.81640625" style="17" customWidth="1"/>
    <col min="1261" max="1262" width="9.1796875" style="17" customWidth="1"/>
    <col min="1263" max="1263" width="10.1796875" style="17" customWidth="1"/>
    <col min="1264" max="1266" width="9.1796875" style="17" customWidth="1"/>
    <col min="1267" max="1267" width="9.7265625" style="17" customWidth="1"/>
    <col min="1268" max="1268" width="9.1796875" style="17" customWidth="1"/>
    <col min="1269" max="1269" width="8.7265625" style="17" customWidth="1"/>
    <col min="1270" max="1487" width="9.1796875" style="17"/>
    <col min="1488" max="1488" width="13.81640625" style="17" customWidth="1"/>
    <col min="1489" max="1490" width="9.1796875" style="17" customWidth="1"/>
    <col min="1491" max="1491" width="10.1796875" style="17" customWidth="1"/>
    <col min="1492" max="1494" width="9.1796875" style="17" customWidth="1"/>
    <col min="1495" max="1495" width="9.7265625" style="17" customWidth="1"/>
    <col min="1496" max="1515" width="9.1796875" style="17"/>
    <col min="1516" max="1516" width="13.81640625" style="17" customWidth="1"/>
    <col min="1517" max="1518" width="9.1796875" style="17" customWidth="1"/>
    <col min="1519" max="1519" width="10.1796875" style="17" customWidth="1"/>
    <col min="1520" max="1522" width="9.1796875" style="17" customWidth="1"/>
    <col min="1523" max="1523" width="9.7265625" style="17" customWidth="1"/>
    <col min="1524" max="1524" width="9.1796875" style="17" customWidth="1"/>
    <col min="1525" max="1525" width="8.7265625" style="17" customWidth="1"/>
    <col min="1526" max="1743" width="9.1796875" style="17"/>
    <col min="1744" max="1744" width="13.81640625" style="17" customWidth="1"/>
    <col min="1745" max="1746" width="9.1796875" style="17" customWidth="1"/>
    <col min="1747" max="1747" width="10.1796875" style="17" customWidth="1"/>
    <col min="1748" max="1750" width="9.1796875" style="17" customWidth="1"/>
    <col min="1751" max="1751" width="9.7265625" style="17" customWidth="1"/>
    <col min="1752" max="1771" width="9.1796875" style="17"/>
    <col min="1772" max="1772" width="13.81640625" style="17" customWidth="1"/>
    <col min="1773" max="1774" width="9.1796875" style="17" customWidth="1"/>
    <col min="1775" max="1775" width="10.1796875" style="17" customWidth="1"/>
    <col min="1776" max="1778" width="9.1796875" style="17" customWidth="1"/>
    <col min="1779" max="1779" width="9.7265625" style="17" customWidth="1"/>
    <col min="1780" max="1780" width="9.1796875" style="17" customWidth="1"/>
    <col min="1781" max="1781" width="8.7265625" style="17" customWidth="1"/>
    <col min="1782" max="1999" width="9.1796875" style="17"/>
    <col min="2000" max="2000" width="13.81640625" style="17" customWidth="1"/>
    <col min="2001" max="2002" width="9.1796875" style="17" customWidth="1"/>
    <col min="2003" max="2003" width="10.1796875" style="17" customWidth="1"/>
    <col min="2004" max="2006" width="9.1796875" style="17" customWidth="1"/>
    <col min="2007" max="2007" width="9.7265625" style="17" customWidth="1"/>
    <col min="2008" max="2027" width="9.1796875" style="17"/>
    <col min="2028" max="2028" width="13.81640625" style="17" customWidth="1"/>
    <col min="2029" max="2030" width="9.1796875" style="17" customWidth="1"/>
    <col min="2031" max="2031" width="10.1796875" style="17" customWidth="1"/>
    <col min="2032" max="2034" width="9.1796875" style="17" customWidth="1"/>
    <col min="2035" max="2035" width="9.7265625" style="17" customWidth="1"/>
    <col min="2036" max="2036" width="9.1796875" style="17" customWidth="1"/>
    <col min="2037" max="2037" width="8.7265625" style="17" customWidth="1"/>
    <col min="2038" max="2255" width="9.1796875" style="17"/>
    <col min="2256" max="2256" width="13.81640625" style="17" customWidth="1"/>
    <col min="2257" max="2258" width="9.1796875" style="17" customWidth="1"/>
    <col min="2259" max="2259" width="10.1796875" style="17" customWidth="1"/>
    <col min="2260" max="2262" width="9.1796875" style="17" customWidth="1"/>
    <col min="2263" max="2263" width="9.7265625" style="17" customWidth="1"/>
    <col min="2264" max="2283" width="9.1796875" style="17"/>
    <col min="2284" max="2284" width="13.81640625" style="17" customWidth="1"/>
    <col min="2285" max="2286" width="9.1796875" style="17" customWidth="1"/>
    <col min="2287" max="2287" width="10.1796875" style="17" customWidth="1"/>
    <col min="2288" max="2290" width="9.1796875" style="17" customWidth="1"/>
    <col min="2291" max="2291" width="9.7265625" style="17" customWidth="1"/>
    <col min="2292" max="2292" width="9.1796875" style="17" customWidth="1"/>
    <col min="2293" max="2293" width="8.7265625" style="17" customWidth="1"/>
    <col min="2294" max="2511" width="9.1796875" style="17"/>
    <col min="2512" max="2512" width="13.81640625" style="17" customWidth="1"/>
    <col min="2513" max="2514" width="9.1796875" style="17" customWidth="1"/>
    <col min="2515" max="2515" width="10.1796875" style="17" customWidth="1"/>
    <col min="2516" max="2518" width="9.1796875" style="17" customWidth="1"/>
    <col min="2519" max="2519" width="9.7265625" style="17" customWidth="1"/>
    <col min="2520" max="2539" width="9.1796875" style="17"/>
    <col min="2540" max="2540" width="13.81640625" style="17" customWidth="1"/>
    <col min="2541" max="2542" width="9.1796875" style="17" customWidth="1"/>
    <col min="2543" max="2543" width="10.1796875" style="17" customWidth="1"/>
    <col min="2544" max="2546" width="9.1796875" style="17" customWidth="1"/>
    <col min="2547" max="2547" width="9.7265625" style="17" customWidth="1"/>
    <col min="2548" max="2548" width="9.1796875" style="17" customWidth="1"/>
    <col min="2549" max="2549" width="8.7265625" style="17" customWidth="1"/>
    <col min="2550" max="2767" width="9.1796875" style="17"/>
    <col min="2768" max="2768" width="13.81640625" style="17" customWidth="1"/>
    <col min="2769" max="2770" width="9.1796875" style="17" customWidth="1"/>
    <col min="2771" max="2771" width="10.1796875" style="17" customWidth="1"/>
    <col min="2772" max="2774" width="9.1796875" style="17" customWidth="1"/>
    <col min="2775" max="2775" width="9.7265625" style="17" customWidth="1"/>
    <col min="2776" max="2795" width="9.1796875" style="17"/>
    <col min="2796" max="2796" width="13.81640625" style="17" customWidth="1"/>
    <col min="2797" max="2798" width="9.1796875" style="17" customWidth="1"/>
    <col min="2799" max="2799" width="10.1796875" style="17" customWidth="1"/>
    <col min="2800" max="2802" width="9.1796875" style="17" customWidth="1"/>
    <col min="2803" max="2803" width="9.7265625" style="17" customWidth="1"/>
    <col min="2804" max="2804" width="9.1796875" style="17" customWidth="1"/>
    <col min="2805" max="2805" width="8.7265625" style="17" customWidth="1"/>
    <col min="2806" max="3023" width="9.1796875" style="17"/>
    <col min="3024" max="3024" width="13.81640625" style="17" customWidth="1"/>
    <col min="3025" max="3026" width="9.1796875" style="17" customWidth="1"/>
    <col min="3027" max="3027" width="10.1796875" style="17" customWidth="1"/>
    <col min="3028" max="3030" width="9.1796875" style="17" customWidth="1"/>
    <col min="3031" max="3031" width="9.7265625" style="17" customWidth="1"/>
    <col min="3032" max="3051" width="9.1796875" style="17"/>
    <col min="3052" max="3052" width="13.81640625" style="17" customWidth="1"/>
    <col min="3053" max="3054" width="9.1796875" style="17" customWidth="1"/>
    <col min="3055" max="3055" width="10.1796875" style="17" customWidth="1"/>
    <col min="3056" max="3058" width="9.1796875" style="17" customWidth="1"/>
    <col min="3059" max="3059" width="9.7265625" style="17" customWidth="1"/>
    <col min="3060" max="3060" width="9.1796875" style="17" customWidth="1"/>
    <col min="3061" max="3061" width="8.7265625" style="17" customWidth="1"/>
    <col min="3062" max="3279" width="9.1796875" style="17"/>
    <col min="3280" max="3280" width="13.81640625" style="17" customWidth="1"/>
    <col min="3281" max="3282" width="9.1796875" style="17" customWidth="1"/>
    <col min="3283" max="3283" width="10.1796875" style="17" customWidth="1"/>
    <col min="3284" max="3286" width="9.1796875" style="17" customWidth="1"/>
    <col min="3287" max="3287" width="9.7265625" style="17" customWidth="1"/>
    <col min="3288" max="3307" width="9.1796875" style="17"/>
    <col min="3308" max="3308" width="13.81640625" style="17" customWidth="1"/>
    <col min="3309" max="3310" width="9.1796875" style="17" customWidth="1"/>
    <col min="3311" max="3311" width="10.1796875" style="17" customWidth="1"/>
    <col min="3312" max="3314" width="9.1796875" style="17" customWidth="1"/>
    <col min="3315" max="3315" width="9.7265625" style="17" customWidth="1"/>
    <col min="3316" max="3316" width="9.1796875" style="17" customWidth="1"/>
    <col min="3317" max="3317" width="8.7265625" style="17" customWidth="1"/>
    <col min="3318" max="3535" width="9.1796875" style="17"/>
    <col min="3536" max="3536" width="13.81640625" style="17" customWidth="1"/>
    <col min="3537" max="3538" width="9.1796875" style="17" customWidth="1"/>
    <col min="3539" max="3539" width="10.1796875" style="17" customWidth="1"/>
    <col min="3540" max="3542" width="9.1796875" style="17" customWidth="1"/>
    <col min="3543" max="3543" width="9.7265625" style="17" customWidth="1"/>
    <col min="3544" max="3563" width="9.1796875" style="17"/>
    <col min="3564" max="3564" width="13.81640625" style="17" customWidth="1"/>
    <col min="3565" max="3566" width="9.1796875" style="17" customWidth="1"/>
    <col min="3567" max="3567" width="10.1796875" style="17" customWidth="1"/>
    <col min="3568" max="3570" width="9.1796875" style="17" customWidth="1"/>
    <col min="3571" max="3571" width="9.7265625" style="17" customWidth="1"/>
    <col min="3572" max="3572" width="9.1796875" style="17" customWidth="1"/>
    <col min="3573" max="3573" width="8.7265625" style="17" customWidth="1"/>
    <col min="3574" max="3791" width="9.1796875" style="17"/>
    <col min="3792" max="3792" width="13.81640625" style="17" customWidth="1"/>
    <col min="3793" max="3794" width="9.1796875" style="17" customWidth="1"/>
    <col min="3795" max="3795" width="10.1796875" style="17" customWidth="1"/>
    <col min="3796" max="3798" width="9.1796875" style="17" customWidth="1"/>
    <col min="3799" max="3799" width="9.7265625" style="17" customWidth="1"/>
    <col min="3800" max="3819" width="9.1796875" style="17"/>
    <col min="3820" max="3820" width="13.81640625" style="17" customWidth="1"/>
    <col min="3821" max="3822" width="9.1796875" style="17" customWidth="1"/>
    <col min="3823" max="3823" width="10.1796875" style="17" customWidth="1"/>
    <col min="3824" max="3826" width="9.1796875" style="17" customWidth="1"/>
    <col min="3827" max="3827" width="9.7265625" style="17" customWidth="1"/>
    <col min="3828" max="3828" width="9.1796875" style="17" customWidth="1"/>
    <col min="3829" max="3829" width="8.7265625" style="17" customWidth="1"/>
    <col min="3830" max="4047" width="9.1796875" style="17"/>
    <col min="4048" max="4048" width="13.81640625" style="17" customWidth="1"/>
    <col min="4049" max="4050" width="9.1796875" style="17" customWidth="1"/>
    <col min="4051" max="4051" width="10.1796875" style="17" customWidth="1"/>
    <col min="4052" max="4054" width="9.1796875" style="17" customWidth="1"/>
    <col min="4055" max="4055" width="9.7265625" style="17" customWidth="1"/>
    <col min="4056" max="4075" width="9.1796875" style="17"/>
    <col min="4076" max="4076" width="13.81640625" style="17" customWidth="1"/>
    <col min="4077" max="4078" width="9.1796875" style="17" customWidth="1"/>
    <col min="4079" max="4079" width="10.1796875" style="17" customWidth="1"/>
    <col min="4080" max="4082" width="9.1796875" style="17" customWidth="1"/>
    <col min="4083" max="4083" width="9.7265625" style="17" customWidth="1"/>
    <col min="4084" max="4084" width="9.1796875" style="17" customWidth="1"/>
    <col min="4085" max="4085" width="8.7265625" style="17" customWidth="1"/>
    <col min="4086" max="4303" width="9.1796875" style="17"/>
    <col min="4304" max="4304" width="13.81640625" style="17" customWidth="1"/>
    <col min="4305" max="4306" width="9.1796875" style="17" customWidth="1"/>
    <col min="4307" max="4307" width="10.1796875" style="17" customWidth="1"/>
    <col min="4308" max="4310" width="9.1796875" style="17" customWidth="1"/>
    <col min="4311" max="4311" width="9.7265625" style="17" customWidth="1"/>
    <col min="4312" max="4331" width="9.1796875" style="17"/>
    <col min="4332" max="4332" width="13.81640625" style="17" customWidth="1"/>
    <col min="4333" max="4334" width="9.1796875" style="17" customWidth="1"/>
    <col min="4335" max="4335" width="10.1796875" style="17" customWidth="1"/>
    <col min="4336" max="4338" width="9.1796875" style="17" customWidth="1"/>
    <col min="4339" max="4339" width="9.7265625" style="17" customWidth="1"/>
    <col min="4340" max="4340" width="9.1796875" style="17" customWidth="1"/>
    <col min="4341" max="4341" width="8.7265625" style="17" customWidth="1"/>
    <col min="4342" max="4559" width="9.1796875" style="17"/>
    <col min="4560" max="4560" width="13.81640625" style="17" customWidth="1"/>
    <col min="4561" max="4562" width="9.1796875" style="17" customWidth="1"/>
    <col min="4563" max="4563" width="10.1796875" style="17" customWidth="1"/>
    <col min="4564" max="4566" width="9.1796875" style="17" customWidth="1"/>
    <col min="4567" max="4567" width="9.7265625" style="17" customWidth="1"/>
    <col min="4568" max="4587" width="9.1796875" style="17"/>
    <col min="4588" max="4588" width="13.81640625" style="17" customWidth="1"/>
    <col min="4589" max="4590" width="9.1796875" style="17" customWidth="1"/>
    <col min="4591" max="4591" width="10.1796875" style="17" customWidth="1"/>
    <col min="4592" max="4594" width="9.1796875" style="17" customWidth="1"/>
    <col min="4595" max="4595" width="9.7265625" style="17" customWidth="1"/>
    <col min="4596" max="4596" width="9.1796875" style="17" customWidth="1"/>
    <col min="4597" max="4597" width="8.7265625" style="17" customWidth="1"/>
    <col min="4598" max="4815" width="9.1796875" style="17"/>
    <col min="4816" max="4816" width="13.81640625" style="17" customWidth="1"/>
    <col min="4817" max="4818" width="9.1796875" style="17" customWidth="1"/>
    <col min="4819" max="4819" width="10.1796875" style="17" customWidth="1"/>
    <col min="4820" max="4822" width="9.1796875" style="17" customWidth="1"/>
    <col min="4823" max="4823" width="9.7265625" style="17" customWidth="1"/>
    <col min="4824" max="4843" width="9.1796875" style="17"/>
    <col min="4844" max="4844" width="13.81640625" style="17" customWidth="1"/>
    <col min="4845" max="4846" width="9.1796875" style="17" customWidth="1"/>
    <col min="4847" max="4847" width="10.1796875" style="17" customWidth="1"/>
    <col min="4848" max="4850" width="9.1796875" style="17" customWidth="1"/>
    <col min="4851" max="4851" width="9.7265625" style="17" customWidth="1"/>
    <col min="4852" max="4852" width="9.1796875" style="17" customWidth="1"/>
    <col min="4853" max="4853" width="8.7265625" style="17" customWidth="1"/>
    <col min="4854" max="5071" width="9.1796875" style="17"/>
    <col min="5072" max="5072" width="13.81640625" style="17" customWidth="1"/>
    <col min="5073" max="5074" width="9.1796875" style="17" customWidth="1"/>
    <col min="5075" max="5075" width="10.1796875" style="17" customWidth="1"/>
    <col min="5076" max="5078" width="9.1796875" style="17" customWidth="1"/>
    <col min="5079" max="5079" width="9.7265625" style="17" customWidth="1"/>
    <col min="5080" max="5099" width="9.1796875" style="17"/>
    <col min="5100" max="5100" width="13.81640625" style="17" customWidth="1"/>
    <col min="5101" max="5102" width="9.1796875" style="17" customWidth="1"/>
    <col min="5103" max="5103" width="10.1796875" style="17" customWidth="1"/>
    <col min="5104" max="5106" width="9.1796875" style="17" customWidth="1"/>
    <col min="5107" max="5107" width="9.7265625" style="17" customWidth="1"/>
    <col min="5108" max="5108" width="9.1796875" style="17" customWidth="1"/>
    <col min="5109" max="5109" width="8.7265625" style="17" customWidth="1"/>
    <col min="5110" max="5327" width="9.1796875" style="17"/>
    <col min="5328" max="5328" width="13.81640625" style="17" customWidth="1"/>
    <col min="5329" max="5330" width="9.1796875" style="17" customWidth="1"/>
    <col min="5331" max="5331" width="10.1796875" style="17" customWidth="1"/>
    <col min="5332" max="5334" width="9.1796875" style="17" customWidth="1"/>
    <col min="5335" max="5335" width="9.7265625" style="17" customWidth="1"/>
    <col min="5336" max="5355" width="9.1796875" style="17"/>
    <col min="5356" max="5356" width="13.81640625" style="17" customWidth="1"/>
    <col min="5357" max="5358" width="9.1796875" style="17" customWidth="1"/>
    <col min="5359" max="5359" width="10.1796875" style="17" customWidth="1"/>
    <col min="5360" max="5362" width="9.1796875" style="17" customWidth="1"/>
    <col min="5363" max="5363" width="9.7265625" style="17" customWidth="1"/>
    <col min="5364" max="5364" width="9.1796875" style="17" customWidth="1"/>
    <col min="5365" max="5365" width="8.7265625" style="17" customWidth="1"/>
    <col min="5366" max="5583" width="9.1796875" style="17"/>
    <col min="5584" max="5584" width="13.81640625" style="17" customWidth="1"/>
    <col min="5585" max="5586" width="9.1796875" style="17" customWidth="1"/>
    <col min="5587" max="5587" width="10.1796875" style="17" customWidth="1"/>
    <col min="5588" max="5590" width="9.1796875" style="17" customWidth="1"/>
    <col min="5591" max="5591" width="9.7265625" style="17" customWidth="1"/>
    <col min="5592" max="5611" width="9.1796875" style="17"/>
    <col min="5612" max="5612" width="13.81640625" style="17" customWidth="1"/>
    <col min="5613" max="5614" width="9.1796875" style="17" customWidth="1"/>
    <col min="5615" max="5615" width="10.1796875" style="17" customWidth="1"/>
    <col min="5616" max="5618" width="9.1796875" style="17" customWidth="1"/>
    <col min="5619" max="5619" width="9.7265625" style="17" customWidth="1"/>
    <col min="5620" max="5620" width="9.1796875" style="17" customWidth="1"/>
    <col min="5621" max="5621" width="8.7265625" style="17" customWidth="1"/>
    <col min="5622" max="5839" width="9.1796875" style="17"/>
    <col min="5840" max="5840" width="13.81640625" style="17" customWidth="1"/>
    <col min="5841" max="5842" width="9.1796875" style="17" customWidth="1"/>
    <col min="5843" max="5843" width="10.1796875" style="17" customWidth="1"/>
    <col min="5844" max="5846" width="9.1796875" style="17" customWidth="1"/>
    <col min="5847" max="5847" width="9.7265625" style="17" customWidth="1"/>
    <col min="5848" max="5867" width="9.1796875" style="17"/>
    <col min="5868" max="5868" width="13.81640625" style="17" customWidth="1"/>
    <col min="5869" max="5870" width="9.1796875" style="17" customWidth="1"/>
    <col min="5871" max="5871" width="10.1796875" style="17" customWidth="1"/>
    <col min="5872" max="5874" width="9.1796875" style="17" customWidth="1"/>
    <col min="5875" max="5875" width="9.7265625" style="17" customWidth="1"/>
    <col min="5876" max="5876" width="9.1796875" style="17" customWidth="1"/>
    <col min="5877" max="5877" width="8.7265625" style="17" customWidth="1"/>
    <col min="5878" max="6095" width="9.1796875" style="17"/>
    <col min="6096" max="6096" width="13.81640625" style="17" customWidth="1"/>
    <col min="6097" max="6098" width="9.1796875" style="17" customWidth="1"/>
    <col min="6099" max="6099" width="10.1796875" style="17" customWidth="1"/>
    <col min="6100" max="6102" width="9.1796875" style="17" customWidth="1"/>
    <col min="6103" max="6103" width="9.7265625" style="17" customWidth="1"/>
    <col min="6104" max="6123" width="9.1796875" style="17"/>
    <col min="6124" max="6124" width="13.81640625" style="17" customWidth="1"/>
    <col min="6125" max="6126" width="9.1796875" style="17" customWidth="1"/>
    <col min="6127" max="6127" width="10.1796875" style="17" customWidth="1"/>
    <col min="6128" max="6130" width="9.1796875" style="17" customWidth="1"/>
    <col min="6131" max="6131" width="9.7265625" style="17" customWidth="1"/>
    <col min="6132" max="6132" width="9.1796875" style="17" customWidth="1"/>
    <col min="6133" max="6133" width="8.7265625" style="17" customWidth="1"/>
    <col min="6134" max="6351" width="9.1796875" style="17"/>
    <col min="6352" max="6352" width="13.81640625" style="17" customWidth="1"/>
    <col min="6353" max="6354" width="9.1796875" style="17" customWidth="1"/>
    <col min="6355" max="6355" width="10.1796875" style="17" customWidth="1"/>
    <col min="6356" max="6358" width="9.1796875" style="17" customWidth="1"/>
    <col min="6359" max="6359" width="9.7265625" style="17" customWidth="1"/>
    <col min="6360" max="6379" width="9.1796875" style="17"/>
    <col min="6380" max="6380" width="13.81640625" style="17" customWidth="1"/>
    <col min="6381" max="6382" width="9.1796875" style="17" customWidth="1"/>
    <col min="6383" max="6383" width="10.1796875" style="17" customWidth="1"/>
    <col min="6384" max="6386" width="9.1796875" style="17" customWidth="1"/>
    <col min="6387" max="6387" width="9.7265625" style="17" customWidth="1"/>
    <col min="6388" max="6388" width="9.1796875" style="17" customWidth="1"/>
    <col min="6389" max="6389" width="8.7265625" style="17" customWidth="1"/>
    <col min="6390" max="6607" width="9.1796875" style="17"/>
    <col min="6608" max="6608" width="13.81640625" style="17" customWidth="1"/>
    <col min="6609" max="6610" width="9.1796875" style="17" customWidth="1"/>
    <col min="6611" max="6611" width="10.1796875" style="17" customWidth="1"/>
    <col min="6612" max="6614" width="9.1796875" style="17" customWidth="1"/>
    <col min="6615" max="6615" width="9.7265625" style="17" customWidth="1"/>
    <col min="6616" max="6635" width="9.1796875" style="17"/>
    <col min="6636" max="6636" width="13.81640625" style="17" customWidth="1"/>
    <col min="6637" max="6638" width="9.1796875" style="17" customWidth="1"/>
    <col min="6639" max="6639" width="10.1796875" style="17" customWidth="1"/>
    <col min="6640" max="6642" width="9.1796875" style="17" customWidth="1"/>
    <col min="6643" max="6643" width="9.7265625" style="17" customWidth="1"/>
    <col min="6644" max="6644" width="9.1796875" style="17" customWidth="1"/>
    <col min="6645" max="6645" width="8.7265625" style="17" customWidth="1"/>
    <col min="6646" max="6863" width="9.1796875" style="17"/>
    <col min="6864" max="6864" width="13.81640625" style="17" customWidth="1"/>
    <col min="6865" max="6866" width="9.1796875" style="17" customWidth="1"/>
    <col min="6867" max="6867" width="10.1796875" style="17" customWidth="1"/>
    <col min="6868" max="6870" width="9.1796875" style="17" customWidth="1"/>
    <col min="6871" max="6871" width="9.7265625" style="17" customWidth="1"/>
    <col min="6872" max="6891" width="9.1796875" style="17"/>
    <col min="6892" max="6892" width="13.81640625" style="17" customWidth="1"/>
    <col min="6893" max="6894" width="9.1796875" style="17" customWidth="1"/>
    <col min="6895" max="6895" width="10.1796875" style="17" customWidth="1"/>
    <col min="6896" max="6898" width="9.1796875" style="17" customWidth="1"/>
    <col min="6899" max="6899" width="9.7265625" style="17" customWidth="1"/>
    <col min="6900" max="6900" width="9.1796875" style="17" customWidth="1"/>
    <col min="6901" max="6901" width="8.7265625" style="17" customWidth="1"/>
    <col min="6902" max="7119" width="9.1796875" style="17"/>
    <col min="7120" max="7120" width="13.81640625" style="17" customWidth="1"/>
    <col min="7121" max="7122" width="9.1796875" style="17" customWidth="1"/>
    <col min="7123" max="7123" width="10.1796875" style="17" customWidth="1"/>
    <col min="7124" max="7126" width="9.1796875" style="17" customWidth="1"/>
    <col min="7127" max="7127" width="9.7265625" style="17" customWidth="1"/>
    <col min="7128" max="7147" width="9.1796875" style="17"/>
    <col min="7148" max="7148" width="13.81640625" style="17" customWidth="1"/>
    <col min="7149" max="7150" width="9.1796875" style="17" customWidth="1"/>
    <col min="7151" max="7151" width="10.1796875" style="17" customWidth="1"/>
    <col min="7152" max="7154" width="9.1796875" style="17" customWidth="1"/>
    <col min="7155" max="7155" width="9.7265625" style="17" customWidth="1"/>
    <col min="7156" max="7156" width="9.1796875" style="17" customWidth="1"/>
    <col min="7157" max="7157" width="8.7265625" style="17" customWidth="1"/>
    <col min="7158" max="7375" width="9.1796875" style="17"/>
    <col min="7376" max="7376" width="13.81640625" style="17" customWidth="1"/>
    <col min="7377" max="7378" width="9.1796875" style="17" customWidth="1"/>
    <col min="7379" max="7379" width="10.1796875" style="17" customWidth="1"/>
    <col min="7380" max="7382" width="9.1796875" style="17" customWidth="1"/>
    <col min="7383" max="7383" width="9.7265625" style="17" customWidth="1"/>
    <col min="7384" max="7403" width="9.1796875" style="17"/>
    <col min="7404" max="7404" width="13.81640625" style="17" customWidth="1"/>
    <col min="7405" max="7406" width="9.1796875" style="17" customWidth="1"/>
    <col min="7407" max="7407" width="10.1796875" style="17" customWidth="1"/>
    <col min="7408" max="7410" width="9.1796875" style="17" customWidth="1"/>
    <col min="7411" max="7411" width="9.7265625" style="17" customWidth="1"/>
    <col min="7412" max="7412" width="9.1796875" style="17" customWidth="1"/>
    <col min="7413" max="7413" width="8.7265625" style="17" customWidth="1"/>
    <col min="7414" max="7631" width="9.1796875" style="17"/>
    <col min="7632" max="7632" width="13.81640625" style="17" customWidth="1"/>
    <col min="7633" max="7634" width="9.1796875" style="17" customWidth="1"/>
    <col min="7635" max="7635" width="10.1796875" style="17" customWidth="1"/>
    <col min="7636" max="7638" width="9.1796875" style="17" customWidth="1"/>
    <col min="7639" max="7639" width="9.7265625" style="17" customWidth="1"/>
    <col min="7640" max="7659" width="9.1796875" style="17"/>
    <col min="7660" max="7660" width="13.81640625" style="17" customWidth="1"/>
    <col min="7661" max="7662" width="9.1796875" style="17" customWidth="1"/>
    <col min="7663" max="7663" width="10.1796875" style="17" customWidth="1"/>
    <col min="7664" max="7666" width="9.1796875" style="17" customWidth="1"/>
    <col min="7667" max="7667" width="9.7265625" style="17" customWidth="1"/>
    <col min="7668" max="7668" width="9.1796875" style="17" customWidth="1"/>
    <col min="7669" max="7669" width="8.7265625" style="17" customWidth="1"/>
    <col min="7670" max="7887" width="9.1796875" style="17"/>
    <col min="7888" max="7888" width="13.81640625" style="17" customWidth="1"/>
    <col min="7889" max="7890" width="9.1796875" style="17" customWidth="1"/>
    <col min="7891" max="7891" width="10.1796875" style="17" customWidth="1"/>
    <col min="7892" max="7894" width="9.1796875" style="17" customWidth="1"/>
    <col min="7895" max="7895" width="9.7265625" style="17" customWidth="1"/>
    <col min="7896" max="7915" width="9.1796875" style="17"/>
    <col min="7916" max="7916" width="13.81640625" style="17" customWidth="1"/>
    <col min="7917" max="7918" width="9.1796875" style="17" customWidth="1"/>
    <col min="7919" max="7919" width="10.1796875" style="17" customWidth="1"/>
    <col min="7920" max="7922" width="9.1796875" style="17" customWidth="1"/>
    <col min="7923" max="7923" width="9.7265625" style="17" customWidth="1"/>
    <col min="7924" max="7924" width="9.1796875" style="17" customWidth="1"/>
    <col min="7925" max="7925" width="8.7265625" style="17" customWidth="1"/>
    <col min="7926" max="8143" width="9.1796875" style="17"/>
    <col min="8144" max="8144" width="13.81640625" style="17" customWidth="1"/>
    <col min="8145" max="8146" width="9.1796875" style="17" customWidth="1"/>
    <col min="8147" max="8147" width="10.1796875" style="17" customWidth="1"/>
    <col min="8148" max="8150" width="9.1796875" style="17" customWidth="1"/>
    <col min="8151" max="8151" width="9.7265625" style="17" customWidth="1"/>
    <col min="8152" max="8171" width="9.1796875" style="17"/>
    <col min="8172" max="8172" width="13.81640625" style="17" customWidth="1"/>
    <col min="8173" max="8174" width="9.1796875" style="17" customWidth="1"/>
    <col min="8175" max="8175" width="10.1796875" style="17" customWidth="1"/>
    <col min="8176" max="8178" width="9.1796875" style="17" customWidth="1"/>
    <col min="8179" max="8179" width="9.7265625" style="17" customWidth="1"/>
    <col min="8180" max="8180" width="9.1796875" style="17" customWidth="1"/>
    <col min="8181" max="8181" width="8.7265625" style="17" customWidth="1"/>
    <col min="8182" max="8399" width="9.1796875" style="17"/>
    <col min="8400" max="8400" width="13.81640625" style="17" customWidth="1"/>
    <col min="8401" max="8402" width="9.1796875" style="17" customWidth="1"/>
    <col min="8403" max="8403" width="10.1796875" style="17" customWidth="1"/>
    <col min="8404" max="8406" width="9.1796875" style="17" customWidth="1"/>
    <col min="8407" max="8407" width="9.7265625" style="17" customWidth="1"/>
    <col min="8408" max="8427" width="9.1796875" style="17"/>
    <col min="8428" max="8428" width="13.81640625" style="17" customWidth="1"/>
    <col min="8429" max="8430" width="9.1796875" style="17" customWidth="1"/>
    <col min="8431" max="8431" width="10.1796875" style="17" customWidth="1"/>
    <col min="8432" max="8434" width="9.1796875" style="17" customWidth="1"/>
    <col min="8435" max="8435" width="9.7265625" style="17" customWidth="1"/>
    <col min="8436" max="8436" width="9.1796875" style="17" customWidth="1"/>
    <col min="8437" max="8437" width="8.7265625" style="17" customWidth="1"/>
    <col min="8438" max="8655" width="9.1796875" style="17"/>
    <col min="8656" max="8656" width="13.81640625" style="17" customWidth="1"/>
    <col min="8657" max="8658" width="9.1796875" style="17" customWidth="1"/>
    <col min="8659" max="8659" width="10.1796875" style="17" customWidth="1"/>
    <col min="8660" max="8662" width="9.1796875" style="17" customWidth="1"/>
    <col min="8663" max="8663" width="9.7265625" style="17" customWidth="1"/>
    <col min="8664" max="8683" width="9.1796875" style="17"/>
    <col min="8684" max="8684" width="13.81640625" style="17" customWidth="1"/>
    <col min="8685" max="8686" width="9.1796875" style="17" customWidth="1"/>
    <col min="8687" max="8687" width="10.1796875" style="17" customWidth="1"/>
    <col min="8688" max="8690" width="9.1796875" style="17" customWidth="1"/>
    <col min="8691" max="8691" width="9.7265625" style="17" customWidth="1"/>
    <col min="8692" max="8692" width="9.1796875" style="17" customWidth="1"/>
    <col min="8693" max="8693" width="8.7265625" style="17" customWidth="1"/>
    <col min="8694" max="8911" width="9.1796875" style="17"/>
    <col min="8912" max="8912" width="13.81640625" style="17" customWidth="1"/>
    <col min="8913" max="8914" width="9.1796875" style="17" customWidth="1"/>
    <col min="8915" max="8915" width="10.1796875" style="17" customWidth="1"/>
    <col min="8916" max="8918" width="9.1796875" style="17" customWidth="1"/>
    <col min="8919" max="8919" width="9.7265625" style="17" customWidth="1"/>
    <col min="8920" max="8939" width="9.1796875" style="17"/>
    <col min="8940" max="8940" width="13.81640625" style="17" customWidth="1"/>
    <col min="8941" max="8942" width="9.1796875" style="17" customWidth="1"/>
    <col min="8943" max="8943" width="10.1796875" style="17" customWidth="1"/>
    <col min="8944" max="8946" width="9.1796875" style="17" customWidth="1"/>
    <col min="8947" max="8947" width="9.7265625" style="17" customWidth="1"/>
    <col min="8948" max="8948" width="9.1796875" style="17" customWidth="1"/>
    <col min="8949" max="8949" width="8.7265625" style="17" customWidth="1"/>
    <col min="8950" max="9167" width="9.1796875" style="17"/>
    <col min="9168" max="9168" width="13.81640625" style="17" customWidth="1"/>
    <col min="9169" max="9170" width="9.1796875" style="17" customWidth="1"/>
    <col min="9171" max="9171" width="10.1796875" style="17" customWidth="1"/>
    <col min="9172" max="9174" width="9.1796875" style="17" customWidth="1"/>
    <col min="9175" max="9175" width="9.7265625" style="17" customWidth="1"/>
    <col min="9176" max="9195" width="9.1796875" style="17"/>
    <col min="9196" max="9196" width="13.81640625" style="17" customWidth="1"/>
    <col min="9197" max="9198" width="9.1796875" style="17" customWidth="1"/>
    <col min="9199" max="9199" width="10.1796875" style="17" customWidth="1"/>
    <col min="9200" max="9202" width="9.1796875" style="17" customWidth="1"/>
    <col min="9203" max="9203" width="9.7265625" style="17" customWidth="1"/>
    <col min="9204" max="9204" width="9.1796875" style="17" customWidth="1"/>
    <col min="9205" max="9205" width="8.7265625" style="17" customWidth="1"/>
    <col min="9206" max="9423" width="9.1796875" style="17"/>
    <col min="9424" max="9424" width="13.81640625" style="17" customWidth="1"/>
    <col min="9425" max="9426" width="9.1796875" style="17" customWidth="1"/>
    <col min="9427" max="9427" width="10.1796875" style="17" customWidth="1"/>
    <col min="9428" max="9430" width="9.1796875" style="17" customWidth="1"/>
    <col min="9431" max="9431" width="9.7265625" style="17" customWidth="1"/>
    <col min="9432" max="9451" width="9.1796875" style="17"/>
    <col min="9452" max="9452" width="13.81640625" style="17" customWidth="1"/>
    <col min="9453" max="9454" width="9.1796875" style="17" customWidth="1"/>
    <col min="9455" max="9455" width="10.1796875" style="17" customWidth="1"/>
    <col min="9456" max="9458" width="9.1796875" style="17" customWidth="1"/>
    <col min="9459" max="9459" width="9.7265625" style="17" customWidth="1"/>
    <col min="9460" max="9460" width="9.1796875" style="17" customWidth="1"/>
    <col min="9461" max="9461" width="8.7265625" style="17" customWidth="1"/>
    <col min="9462" max="9679" width="9.1796875" style="17"/>
    <col min="9680" max="9680" width="13.81640625" style="17" customWidth="1"/>
    <col min="9681" max="9682" width="9.1796875" style="17" customWidth="1"/>
    <col min="9683" max="9683" width="10.1796875" style="17" customWidth="1"/>
    <col min="9684" max="9686" width="9.1796875" style="17" customWidth="1"/>
    <col min="9687" max="9687" width="9.7265625" style="17" customWidth="1"/>
    <col min="9688" max="9707" width="9.1796875" style="17"/>
    <col min="9708" max="9708" width="13.81640625" style="17" customWidth="1"/>
    <col min="9709" max="9710" width="9.1796875" style="17" customWidth="1"/>
    <col min="9711" max="9711" width="10.1796875" style="17" customWidth="1"/>
    <col min="9712" max="9714" width="9.1796875" style="17" customWidth="1"/>
    <col min="9715" max="9715" width="9.7265625" style="17" customWidth="1"/>
    <col min="9716" max="9716" width="9.1796875" style="17" customWidth="1"/>
    <col min="9717" max="9717" width="8.7265625" style="17" customWidth="1"/>
    <col min="9718" max="9935" width="9.1796875" style="17"/>
    <col min="9936" max="9936" width="13.81640625" style="17" customWidth="1"/>
    <col min="9937" max="9938" width="9.1796875" style="17" customWidth="1"/>
    <col min="9939" max="9939" width="10.1796875" style="17" customWidth="1"/>
    <col min="9940" max="9942" width="9.1796875" style="17" customWidth="1"/>
    <col min="9943" max="9943" width="9.7265625" style="17" customWidth="1"/>
    <col min="9944" max="9963" width="9.1796875" style="17"/>
    <col min="9964" max="9964" width="13.81640625" style="17" customWidth="1"/>
    <col min="9965" max="9966" width="9.1796875" style="17" customWidth="1"/>
    <col min="9967" max="9967" width="10.1796875" style="17" customWidth="1"/>
    <col min="9968" max="9970" width="9.1796875" style="17" customWidth="1"/>
    <col min="9971" max="9971" width="9.7265625" style="17" customWidth="1"/>
    <col min="9972" max="9972" width="9.1796875" style="17" customWidth="1"/>
    <col min="9973" max="9973" width="8.7265625" style="17" customWidth="1"/>
    <col min="9974" max="10191" width="9.1796875" style="17"/>
    <col min="10192" max="10192" width="13.81640625" style="17" customWidth="1"/>
    <col min="10193" max="10194" width="9.1796875" style="17" customWidth="1"/>
    <col min="10195" max="10195" width="10.1796875" style="17" customWidth="1"/>
    <col min="10196" max="10198" width="9.1796875" style="17" customWidth="1"/>
    <col min="10199" max="10199" width="9.7265625" style="17" customWidth="1"/>
    <col min="10200" max="10219" width="9.1796875" style="17"/>
    <col min="10220" max="10220" width="13.81640625" style="17" customWidth="1"/>
    <col min="10221" max="10222" width="9.1796875" style="17" customWidth="1"/>
    <col min="10223" max="10223" width="10.1796875" style="17" customWidth="1"/>
    <col min="10224" max="10226" width="9.1796875" style="17" customWidth="1"/>
    <col min="10227" max="10227" width="9.7265625" style="17" customWidth="1"/>
    <col min="10228" max="10228" width="9.1796875" style="17" customWidth="1"/>
    <col min="10229" max="10229" width="8.7265625" style="17" customWidth="1"/>
    <col min="10230" max="10447" width="9.1796875" style="17"/>
    <col min="10448" max="10448" width="13.81640625" style="17" customWidth="1"/>
    <col min="10449" max="10450" width="9.1796875" style="17" customWidth="1"/>
    <col min="10451" max="10451" width="10.1796875" style="17" customWidth="1"/>
    <col min="10452" max="10454" width="9.1796875" style="17" customWidth="1"/>
    <col min="10455" max="10455" width="9.7265625" style="17" customWidth="1"/>
    <col min="10456" max="10475" width="9.1796875" style="17"/>
    <col min="10476" max="10476" width="13.81640625" style="17" customWidth="1"/>
    <col min="10477" max="10478" width="9.1796875" style="17" customWidth="1"/>
    <col min="10479" max="10479" width="10.1796875" style="17" customWidth="1"/>
    <col min="10480" max="10482" width="9.1796875" style="17" customWidth="1"/>
    <col min="10483" max="10483" width="9.7265625" style="17" customWidth="1"/>
    <col min="10484" max="10484" width="9.1796875" style="17" customWidth="1"/>
    <col min="10485" max="10485" width="8.7265625" style="17" customWidth="1"/>
    <col min="10486" max="10703" width="9.1796875" style="17"/>
    <col min="10704" max="10704" width="13.81640625" style="17" customWidth="1"/>
    <col min="10705" max="10706" width="9.1796875" style="17" customWidth="1"/>
    <col min="10707" max="10707" width="10.1796875" style="17" customWidth="1"/>
    <col min="10708" max="10710" width="9.1796875" style="17" customWidth="1"/>
    <col min="10711" max="10711" width="9.7265625" style="17" customWidth="1"/>
    <col min="10712" max="10731" width="9.1796875" style="17"/>
    <col min="10732" max="10732" width="13.81640625" style="17" customWidth="1"/>
    <col min="10733" max="10734" width="9.1796875" style="17" customWidth="1"/>
    <col min="10735" max="10735" width="10.1796875" style="17" customWidth="1"/>
    <col min="10736" max="10738" width="9.1796875" style="17" customWidth="1"/>
    <col min="10739" max="10739" width="9.7265625" style="17" customWidth="1"/>
    <col min="10740" max="10740" width="9.1796875" style="17" customWidth="1"/>
    <col min="10741" max="10741" width="8.7265625" style="17" customWidth="1"/>
    <col min="10742" max="10959" width="9.1796875" style="17"/>
    <col min="10960" max="10960" width="13.81640625" style="17" customWidth="1"/>
    <col min="10961" max="10962" width="9.1796875" style="17" customWidth="1"/>
    <col min="10963" max="10963" width="10.1796875" style="17" customWidth="1"/>
    <col min="10964" max="10966" width="9.1796875" style="17" customWidth="1"/>
    <col min="10967" max="10967" width="9.7265625" style="17" customWidth="1"/>
    <col min="10968" max="10987" width="9.1796875" style="17"/>
    <col min="10988" max="10988" width="13.81640625" style="17" customWidth="1"/>
    <col min="10989" max="10990" width="9.1796875" style="17" customWidth="1"/>
    <col min="10991" max="10991" width="10.1796875" style="17" customWidth="1"/>
    <col min="10992" max="10994" width="9.1796875" style="17" customWidth="1"/>
    <col min="10995" max="10995" width="9.7265625" style="17" customWidth="1"/>
    <col min="10996" max="10996" width="9.1796875" style="17" customWidth="1"/>
    <col min="10997" max="10997" width="8.7265625" style="17" customWidth="1"/>
    <col min="10998" max="11215" width="9.1796875" style="17"/>
    <col min="11216" max="11216" width="13.81640625" style="17" customWidth="1"/>
    <col min="11217" max="11218" width="9.1796875" style="17" customWidth="1"/>
    <col min="11219" max="11219" width="10.1796875" style="17" customWidth="1"/>
    <col min="11220" max="11222" width="9.1796875" style="17" customWidth="1"/>
    <col min="11223" max="11223" width="9.7265625" style="17" customWidth="1"/>
    <col min="11224" max="11243" width="9.1796875" style="17"/>
    <col min="11244" max="11244" width="13.81640625" style="17" customWidth="1"/>
    <col min="11245" max="11246" width="9.1796875" style="17" customWidth="1"/>
    <col min="11247" max="11247" width="10.1796875" style="17" customWidth="1"/>
    <col min="11248" max="11250" width="9.1796875" style="17" customWidth="1"/>
    <col min="11251" max="11251" width="9.7265625" style="17" customWidth="1"/>
    <col min="11252" max="11252" width="9.1796875" style="17" customWidth="1"/>
    <col min="11253" max="11253" width="8.7265625" style="17" customWidth="1"/>
    <col min="11254" max="11471" width="9.1796875" style="17"/>
    <col min="11472" max="11472" width="13.81640625" style="17" customWidth="1"/>
    <col min="11473" max="11474" width="9.1796875" style="17" customWidth="1"/>
    <col min="11475" max="11475" width="10.1796875" style="17" customWidth="1"/>
    <col min="11476" max="11478" width="9.1796875" style="17" customWidth="1"/>
    <col min="11479" max="11479" width="9.7265625" style="17" customWidth="1"/>
    <col min="11480" max="11499" width="9.1796875" style="17"/>
    <col min="11500" max="11500" width="13.81640625" style="17" customWidth="1"/>
    <col min="11501" max="11502" width="9.1796875" style="17" customWidth="1"/>
    <col min="11503" max="11503" width="10.1796875" style="17" customWidth="1"/>
    <col min="11504" max="11506" width="9.1796875" style="17" customWidth="1"/>
    <col min="11507" max="11507" width="9.7265625" style="17" customWidth="1"/>
    <col min="11508" max="11508" width="9.1796875" style="17" customWidth="1"/>
    <col min="11509" max="11509" width="8.7265625" style="17" customWidth="1"/>
    <col min="11510" max="11727" width="9.1796875" style="17"/>
    <col min="11728" max="11728" width="13.81640625" style="17" customWidth="1"/>
    <col min="11729" max="11730" width="9.1796875" style="17" customWidth="1"/>
    <col min="11731" max="11731" width="10.1796875" style="17" customWidth="1"/>
    <col min="11732" max="11734" width="9.1796875" style="17" customWidth="1"/>
    <col min="11735" max="11735" width="9.7265625" style="17" customWidth="1"/>
    <col min="11736" max="11755" width="9.1796875" style="17"/>
    <col min="11756" max="11756" width="13.81640625" style="17" customWidth="1"/>
    <col min="11757" max="11758" width="9.1796875" style="17" customWidth="1"/>
    <col min="11759" max="11759" width="10.1796875" style="17" customWidth="1"/>
    <col min="11760" max="11762" width="9.1796875" style="17" customWidth="1"/>
    <col min="11763" max="11763" width="9.7265625" style="17" customWidth="1"/>
    <col min="11764" max="11764" width="9.1796875" style="17" customWidth="1"/>
    <col min="11765" max="11765" width="8.7265625" style="17" customWidth="1"/>
    <col min="11766" max="11983" width="9.1796875" style="17"/>
    <col min="11984" max="11984" width="13.81640625" style="17" customWidth="1"/>
    <col min="11985" max="11986" width="9.1796875" style="17" customWidth="1"/>
    <col min="11987" max="11987" width="10.1796875" style="17" customWidth="1"/>
    <col min="11988" max="11990" width="9.1796875" style="17" customWidth="1"/>
    <col min="11991" max="11991" width="9.7265625" style="17" customWidth="1"/>
    <col min="11992" max="12011" width="9.1796875" style="17"/>
    <col min="12012" max="12012" width="13.81640625" style="17" customWidth="1"/>
    <col min="12013" max="12014" width="9.1796875" style="17" customWidth="1"/>
    <col min="12015" max="12015" width="10.1796875" style="17" customWidth="1"/>
    <col min="12016" max="12018" width="9.1796875" style="17" customWidth="1"/>
    <col min="12019" max="12019" width="9.7265625" style="17" customWidth="1"/>
    <col min="12020" max="12020" width="9.1796875" style="17" customWidth="1"/>
    <col min="12021" max="12021" width="8.7265625" style="17" customWidth="1"/>
    <col min="12022" max="12239" width="9.1796875" style="17"/>
    <col min="12240" max="12240" width="13.81640625" style="17" customWidth="1"/>
    <col min="12241" max="12242" width="9.1796875" style="17" customWidth="1"/>
    <col min="12243" max="12243" width="10.1796875" style="17" customWidth="1"/>
    <col min="12244" max="12246" width="9.1796875" style="17" customWidth="1"/>
    <col min="12247" max="12247" width="9.7265625" style="17" customWidth="1"/>
    <col min="12248" max="12267" width="9.1796875" style="17"/>
    <col min="12268" max="12268" width="13.81640625" style="17" customWidth="1"/>
    <col min="12269" max="12270" width="9.1796875" style="17" customWidth="1"/>
    <col min="12271" max="12271" width="10.1796875" style="17" customWidth="1"/>
    <col min="12272" max="12274" width="9.1796875" style="17" customWidth="1"/>
    <col min="12275" max="12275" width="9.7265625" style="17" customWidth="1"/>
    <col min="12276" max="12276" width="9.1796875" style="17" customWidth="1"/>
    <col min="12277" max="12277" width="8.7265625" style="17" customWidth="1"/>
    <col min="12278" max="12495" width="9.1796875" style="17"/>
    <col min="12496" max="12496" width="13.81640625" style="17" customWidth="1"/>
    <col min="12497" max="12498" width="9.1796875" style="17" customWidth="1"/>
    <col min="12499" max="12499" width="10.1796875" style="17" customWidth="1"/>
    <col min="12500" max="12502" width="9.1796875" style="17" customWidth="1"/>
    <col min="12503" max="12503" width="9.7265625" style="17" customWidth="1"/>
    <col min="12504" max="12523" width="9.1796875" style="17"/>
    <col min="12524" max="12524" width="13.81640625" style="17" customWidth="1"/>
    <col min="12525" max="12526" width="9.1796875" style="17" customWidth="1"/>
    <col min="12527" max="12527" width="10.1796875" style="17" customWidth="1"/>
    <col min="12528" max="12530" width="9.1796875" style="17" customWidth="1"/>
    <col min="12531" max="12531" width="9.7265625" style="17" customWidth="1"/>
    <col min="12532" max="12532" width="9.1796875" style="17" customWidth="1"/>
    <col min="12533" max="12533" width="8.7265625" style="17" customWidth="1"/>
    <col min="12534" max="12751" width="9.1796875" style="17"/>
    <col min="12752" max="12752" width="13.81640625" style="17" customWidth="1"/>
    <col min="12753" max="12754" width="9.1796875" style="17" customWidth="1"/>
    <col min="12755" max="12755" width="10.1796875" style="17" customWidth="1"/>
    <col min="12756" max="12758" width="9.1796875" style="17" customWidth="1"/>
    <col min="12759" max="12759" width="9.7265625" style="17" customWidth="1"/>
    <col min="12760" max="12779" width="9.1796875" style="17"/>
    <col min="12780" max="12780" width="13.81640625" style="17" customWidth="1"/>
    <col min="12781" max="12782" width="9.1796875" style="17" customWidth="1"/>
    <col min="12783" max="12783" width="10.1796875" style="17" customWidth="1"/>
    <col min="12784" max="12786" width="9.1796875" style="17" customWidth="1"/>
    <col min="12787" max="12787" width="9.7265625" style="17" customWidth="1"/>
    <col min="12788" max="12788" width="9.1796875" style="17" customWidth="1"/>
    <col min="12789" max="12789" width="8.7265625" style="17" customWidth="1"/>
    <col min="12790" max="13007" width="9.1796875" style="17"/>
    <col min="13008" max="13008" width="13.81640625" style="17" customWidth="1"/>
    <col min="13009" max="13010" width="9.1796875" style="17" customWidth="1"/>
    <col min="13011" max="13011" width="10.1796875" style="17" customWidth="1"/>
    <col min="13012" max="13014" width="9.1796875" style="17" customWidth="1"/>
    <col min="13015" max="13015" width="9.7265625" style="17" customWidth="1"/>
    <col min="13016" max="13035" width="9.1796875" style="17"/>
    <col min="13036" max="13036" width="13.81640625" style="17" customWidth="1"/>
    <col min="13037" max="13038" width="9.1796875" style="17" customWidth="1"/>
    <col min="13039" max="13039" width="10.1796875" style="17" customWidth="1"/>
    <col min="13040" max="13042" width="9.1796875" style="17" customWidth="1"/>
    <col min="13043" max="13043" width="9.7265625" style="17" customWidth="1"/>
    <col min="13044" max="13044" width="9.1796875" style="17" customWidth="1"/>
    <col min="13045" max="13045" width="8.7265625" style="17" customWidth="1"/>
    <col min="13046" max="13263" width="9.1796875" style="17"/>
    <col min="13264" max="13264" width="13.81640625" style="17" customWidth="1"/>
    <col min="13265" max="13266" width="9.1796875" style="17" customWidth="1"/>
    <col min="13267" max="13267" width="10.1796875" style="17" customWidth="1"/>
    <col min="13268" max="13270" width="9.1796875" style="17" customWidth="1"/>
    <col min="13271" max="13271" width="9.7265625" style="17" customWidth="1"/>
    <col min="13272" max="13291" width="9.1796875" style="17"/>
    <col min="13292" max="13292" width="13.81640625" style="17" customWidth="1"/>
    <col min="13293" max="13294" width="9.1796875" style="17" customWidth="1"/>
    <col min="13295" max="13295" width="10.1796875" style="17" customWidth="1"/>
    <col min="13296" max="13298" width="9.1796875" style="17" customWidth="1"/>
    <col min="13299" max="13299" width="9.7265625" style="17" customWidth="1"/>
    <col min="13300" max="13300" width="9.1796875" style="17" customWidth="1"/>
    <col min="13301" max="13301" width="8.7265625" style="17" customWidth="1"/>
    <col min="13302" max="13519" width="9.1796875" style="17"/>
    <col min="13520" max="13520" width="13.81640625" style="17" customWidth="1"/>
    <col min="13521" max="13522" width="9.1796875" style="17" customWidth="1"/>
    <col min="13523" max="13523" width="10.1796875" style="17" customWidth="1"/>
    <col min="13524" max="13526" width="9.1796875" style="17" customWidth="1"/>
    <col min="13527" max="13527" width="9.7265625" style="17" customWidth="1"/>
    <col min="13528" max="13547" width="9.1796875" style="17"/>
    <col min="13548" max="13548" width="13.81640625" style="17" customWidth="1"/>
    <col min="13549" max="13550" width="9.1796875" style="17" customWidth="1"/>
    <col min="13551" max="13551" width="10.1796875" style="17" customWidth="1"/>
    <col min="13552" max="13554" width="9.1796875" style="17" customWidth="1"/>
    <col min="13555" max="13555" width="9.7265625" style="17" customWidth="1"/>
    <col min="13556" max="13556" width="9.1796875" style="17" customWidth="1"/>
    <col min="13557" max="13557" width="8.7265625" style="17" customWidth="1"/>
    <col min="13558" max="13775" width="9.1796875" style="17"/>
    <col min="13776" max="13776" width="13.81640625" style="17" customWidth="1"/>
    <col min="13777" max="13778" width="9.1796875" style="17" customWidth="1"/>
    <col min="13779" max="13779" width="10.1796875" style="17" customWidth="1"/>
    <col min="13780" max="13782" width="9.1796875" style="17" customWidth="1"/>
    <col min="13783" max="13783" width="9.7265625" style="17" customWidth="1"/>
    <col min="13784" max="13803" width="9.1796875" style="17"/>
    <col min="13804" max="13804" width="13.81640625" style="17" customWidth="1"/>
    <col min="13805" max="13806" width="9.1796875" style="17" customWidth="1"/>
    <col min="13807" max="13807" width="10.1796875" style="17" customWidth="1"/>
    <col min="13808" max="13810" width="9.1796875" style="17" customWidth="1"/>
    <col min="13811" max="13811" width="9.7265625" style="17" customWidth="1"/>
    <col min="13812" max="13812" width="9.1796875" style="17" customWidth="1"/>
    <col min="13813" max="13813" width="8.7265625" style="17" customWidth="1"/>
    <col min="13814" max="14031" width="9.1796875" style="17"/>
    <col min="14032" max="14032" width="13.81640625" style="17" customWidth="1"/>
    <col min="14033" max="14034" width="9.1796875" style="17" customWidth="1"/>
    <col min="14035" max="14035" width="10.1796875" style="17" customWidth="1"/>
    <col min="14036" max="14038" width="9.1796875" style="17" customWidth="1"/>
    <col min="14039" max="14039" width="9.7265625" style="17" customWidth="1"/>
    <col min="14040" max="14059" width="9.1796875" style="17"/>
    <col min="14060" max="14060" width="13.81640625" style="17" customWidth="1"/>
    <col min="14061" max="14062" width="9.1796875" style="17" customWidth="1"/>
    <col min="14063" max="14063" width="10.1796875" style="17" customWidth="1"/>
    <col min="14064" max="14066" width="9.1796875" style="17" customWidth="1"/>
    <col min="14067" max="14067" width="9.7265625" style="17" customWidth="1"/>
    <col min="14068" max="14068" width="9.1796875" style="17" customWidth="1"/>
    <col min="14069" max="14069" width="8.7265625" style="17" customWidth="1"/>
    <col min="14070" max="14287" width="9.1796875" style="17"/>
    <col min="14288" max="14288" width="13.81640625" style="17" customWidth="1"/>
    <col min="14289" max="14290" width="9.1796875" style="17" customWidth="1"/>
    <col min="14291" max="14291" width="10.1796875" style="17" customWidth="1"/>
    <col min="14292" max="14294" width="9.1796875" style="17" customWidth="1"/>
    <col min="14295" max="14295" width="9.7265625" style="17" customWidth="1"/>
    <col min="14296" max="14315" width="9.1796875" style="17"/>
    <col min="14316" max="14316" width="13.81640625" style="17" customWidth="1"/>
    <col min="14317" max="14318" width="9.1796875" style="17" customWidth="1"/>
    <col min="14319" max="14319" width="10.1796875" style="17" customWidth="1"/>
    <col min="14320" max="14322" width="9.1796875" style="17" customWidth="1"/>
    <col min="14323" max="14323" width="9.7265625" style="17" customWidth="1"/>
    <col min="14324" max="14324" width="9.1796875" style="17" customWidth="1"/>
    <col min="14325" max="14325" width="8.7265625" style="17" customWidth="1"/>
    <col min="14326" max="14543" width="9.1796875" style="17"/>
    <col min="14544" max="14544" width="13.81640625" style="17" customWidth="1"/>
    <col min="14545" max="14546" width="9.1796875" style="17" customWidth="1"/>
    <col min="14547" max="14547" width="10.1796875" style="17" customWidth="1"/>
    <col min="14548" max="14550" width="9.1796875" style="17" customWidth="1"/>
    <col min="14551" max="14551" width="9.7265625" style="17" customWidth="1"/>
    <col min="14552" max="14571" width="9.1796875" style="17"/>
    <col min="14572" max="14572" width="13.81640625" style="17" customWidth="1"/>
    <col min="14573" max="14574" width="9.1796875" style="17" customWidth="1"/>
    <col min="14575" max="14575" width="10.1796875" style="17" customWidth="1"/>
    <col min="14576" max="14578" width="9.1796875" style="17" customWidth="1"/>
    <col min="14579" max="14579" width="9.7265625" style="17" customWidth="1"/>
    <col min="14580" max="14580" width="9.1796875" style="17" customWidth="1"/>
    <col min="14581" max="14581" width="8.7265625" style="17" customWidth="1"/>
    <col min="14582" max="14799" width="9.1796875" style="17"/>
    <col min="14800" max="14800" width="13.81640625" style="17" customWidth="1"/>
    <col min="14801" max="14802" width="9.1796875" style="17" customWidth="1"/>
    <col min="14803" max="14803" width="10.1796875" style="17" customWidth="1"/>
    <col min="14804" max="14806" width="9.1796875" style="17" customWidth="1"/>
    <col min="14807" max="14807" width="9.7265625" style="17" customWidth="1"/>
    <col min="14808" max="14827" width="9.1796875" style="17"/>
    <col min="14828" max="14828" width="13.81640625" style="17" customWidth="1"/>
    <col min="14829" max="14830" width="9.1796875" style="17" customWidth="1"/>
    <col min="14831" max="14831" width="10.1796875" style="17" customWidth="1"/>
    <col min="14832" max="14834" width="9.1796875" style="17" customWidth="1"/>
    <col min="14835" max="14835" width="9.7265625" style="17" customWidth="1"/>
    <col min="14836" max="14836" width="9.1796875" style="17" customWidth="1"/>
    <col min="14837" max="14837" width="8.7265625" style="17" customWidth="1"/>
    <col min="14838" max="15055" width="9.1796875" style="17"/>
    <col min="15056" max="15056" width="13.81640625" style="17" customWidth="1"/>
    <col min="15057" max="15058" width="9.1796875" style="17" customWidth="1"/>
    <col min="15059" max="15059" width="10.1796875" style="17" customWidth="1"/>
    <col min="15060" max="15062" width="9.1796875" style="17" customWidth="1"/>
    <col min="15063" max="15063" width="9.7265625" style="17" customWidth="1"/>
    <col min="15064" max="15083" width="9.1796875" style="17"/>
    <col min="15084" max="15084" width="13.81640625" style="17" customWidth="1"/>
    <col min="15085" max="15086" width="9.1796875" style="17" customWidth="1"/>
    <col min="15087" max="15087" width="10.1796875" style="17" customWidth="1"/>
    <col min="15088" max="15090" width="9.1796875" style="17" customWidth="1"/>
    <col min="15091" max="15091" width="9.7265625" style="17" customWidth="1"/>
    <col min="15092" max="15092" width="9.1796875" style="17" customWidth="1"/>
    <col min="15093" max="15093" width="8.7265625" style="17" customWidth="1"/>
    <col min="15094" max="15311" width="9.1796875" style="17"/>
    <col min="15312" max="15312" width="13.81640625" style="17" customWidth="1"/>
    <col min="15313" max="15314" width="9.1796875" style="17" customWidth="1"/>
    <col min="15315" max="15315" width="10.1796875" style="17" customWidth="1"/>
    <col min="15316" max="15318" width="9.1796875" style="17" customWidth="1"/>
    <col min="15319" max="15319" width="9.7265625" style="17" customWidth="1"/>
    <col min="15320" max="15339" width="9.1796875" style="17"/>
    <col min="15340" max="15340" width="13.81640625" style="17" customWidth="1"/>
    <col min="15341" max="15342" width="9.1796875" style="17" customWidth="1"/>
    <col min="15343" max="15343" width="10.1796875" style="17" customWidth="1"/>
    <col min="15344" max="15346" width="9.1796875" style="17" customWidth="1"/>
    <col min="15347" max="15347" width="9.7265625" style="17" customWidth="1"/>
    <col min="15348" max="15348" width="9.1796875" style="17" customWidth="1"/>
    <col min="15349" max="15349" width="8.7265625" style="17" customWidth="1"/>
    <col min="15350" max="15567" width="9.1796875" style="17"/>
    <col min="15568" max="15568" width="13.81640625" style="17" customWidth="1"/>
    <col min="15569" max="15570" width="9.1796875" style="17" customWidth="1"/>
    <col min="15571" max="15571" width="10.1796875" style="17" customWidth="1"/>
    <col min="15572" max="15574" width="9.1796875" style="17" customWidth="1"/>
    <col min="15575" max="15575" width="9.7265625" style="17" customWidth="1"/>
    <col min="15576" max="15595" width="9.1796875" style="17"/>
    <col min="15596" max="15596" width="13.81640625" style="17" customWidth="1"/>
    <col min="15597" max="15598" width="9.1796875" style="17" customWidth="1"/>
    <col min="15599" max="15599" width="10.1796875" style="17" customWidth="1"/>
    <col min="15600" max="15602" width="9.1796875" style="17" customWidth="1"/>
    <col min="15603" max="15603" width="9.7265625" style="17" customWidth="1"/>
    <col min="15604" max="15604" width="9.1796875" style="17" customWidth="1"/>
    <col min="15605" max="15605" width="8.7265625" style="17" customWidth="1"/>
    <col min="15606" max="15823" width="9.1796875" style="17"/>
    <col min="15824" max="15824" width="13.81640625" style="17" customWidth="1"/>
    <col min="15825" max="15826" width="9.1796875" style="17" customWidth="1"/>
    <col min="15827" max="15827" width="10.1796875" style="17" customWidth="1"/>
    <col min="15828" max="15830" width="9.1796875" style="17" customWidth="1"/>
    <col min="15831" max="15831" width="9.7265625" style="17" customWidth="1"/>
    <col min="15832" max="15851" width="9.1796875" style="17"/>
    <col min="15852" max="15852" width="13.81640625" style="17" customWidth="1"/>
    <col min="15853" max="15854" width="9.1796875" style="17" customWidth="1"/>
    <col min="15855" max="15855" width="10.1796875" style="17" customWidth="1"/>
    <col min="15856" max="15858" width="9.1796875" style="17" customWidth="1"/>
    <col min="15859" max="15859" width="9.7265625" style="17" customWidth="1"/>
    <col min="15860" max="15860" width="9.1796875" style="17" customWidth="1"/>
    <col min="15861" max="15861" width="8.7265625" style="17" customWidth="1"/>
    <col min="15862" max="16079" width="9.1796875" style="17"/>
    <col min="16080" max="16080" width="13.81640625" style="17" customWidth="1"/>
    <col min="16081" max="16082" width="9.1796875" style="17" customWidth="1"/>
    <col min="16083" max="16083" width="10.1796875" style="17" customWidth="1"/>
    <col min="16084" max="16086" width="9.1796875" style="17" customWidth="1"/>
    <col min="16087" max="16087" width="9.7265625" style="17" customWidth="1"/>
    <col min="16088" max="16107" width="9.1796875" style="17"/>
    <col min="16108" max="16108" width="13.81640625" style="17" customWidth="1"/>
    <col min="16109" max="16110" width="9.1796875" style="17" customWidth="1"/>
    <col min="16111" max="16111" width="10.1796875" style="17" customWidth="1"/>
    <col min="16112" max="16114" width="9.1796875" style="17" customWidth="1"/>
    <col min="16115" max="16115" width="9.7265625" style="17" customWidth="1"/>
    <col min="16116" max="16116" width="9.1796875" style="17" customWidth="1"/>
    <col min="16117" max="16117" width="8.7265625" style="17" customWidth="1"/>
    <col min="16118" max="16335" width="9.1796875" style="17"/>
    <col min="16336" max="16336" width="13.81640625" style="17" customWidth="1"/>
    <col min="16337" max="16338" width="9.1796875" style="17" customWidth="1"/>
    <col min="16339" max="16339" width="10.1796875" style="17" customWidth="1"/>
    <col min="16340" max="16342" width="9.1796875" style="17" customWidth="1"/>
    <col min="16343" max="16343" width="9.7265625" style="17" customWidth="1"/>
    <col min="16344" max="16384" width="9.1796875" style="17"/>
  </cols>
  <sheetData>
    <row r="1" spans="1:11" s="44" customFormat="1" ht="15" customHeight="1">
      <c r="A1" s="369" t="s">
        <v>395</v>
      </c>
      <c r="B1" s="369"/>
      <c r="C1" s="369"/>
      <c r="D1" s="369"/>
      <c r="E1" s="369"/>
      <c r="F1" s="369"/>
      <c r="G1" s="369"/>
      <c r="H1" s="369"/>
      <c r="I1" s="369"/>
      <c r="K1" s="45" t="s">
        <v>58</v>
      </c>
    </row>
    <row r="2" spans="1:11" ht="13.5" customHeight="1">
      <c r="A2" s="19">
        <v>2023</v>
      </c>
      <c r="I2" s="43" t="s">
        <v>57</v>
      </c>
    </row>
    <row r="3" spans="1:11" ht="12" customHeight="1">
      <c r="A3" s="119" t="s">
        <v>220</v>
      </c>
      <c r="B3" s="413" t="s">
        <v>226</v>
      </c>
      <c r="C3" s="414"/>
      <c r="D3" s="414"/>
      <c r="E3" s="418"/>
      <c r="F3" s="413" t="s">
        <v>225</v>
      </c>
      <c r="G3" s="414"/>
      <c r="H3" s="414"/>
      <c r="I3" s="414"/>
    </row>
    <row r="4" spans="1:11" ht="12" customHeight="1">
      <c r="A4" s="119" t="s">
        <v>212</v>
      </c>
      <c r="B4" s="52" t="s">
        <v>42</v>
      </c>
      <c r="C4" s="52" t="s">
        <v>217</v>
      </c>
      <c r="D4" s="52" t="s">
        <v>216</v>
      </c>
      <c r="E4" s="52" t="s">
        <v>215</v>
      </c>
      <c r="F4" s="52" t="s">
        <v>42</v>
      </c>
      <c r="G4" s="52" t="s">
        <v>217</v>
      </c>
      <c r="H4" s="52" t="s">
        <v>216</v>
      </c>
      <c r="I4" s="173" t="s">
        <v>215</v>
      </c>
    </row>
    <row r="5" spans="1:11" ht="5.15" customHeight="1">
      <c r="A5" s="62"/>
      <c r="B5" s="176"/>
      <c r="C5" s="176"/>
      <c r="D5" s="176"/>
      <c r="E5" s="176"/>
      <c r="F5" s="176"/>
      <c r="G5" s="176"/>
      <c r="H5" s="176"/>
      <c r="I5" s="176"/>
    </row>
    <row r="6" spans="1:11" ht="9" customHeight="1">
      <c r="A6" s="28" t="s">
        <v>139</v>
      </c>
      <c r="B6" s="63">
        <v>5329.223826835776</v>
      </c>
      <c r="C6" s="63">
        <v>3533.214421099945</v>
      </c>
      <c r="D6" s="63">
        <v>620.11212363305469</v>
      </c>
      <c r="E6" s="63">
        <v>1175.8972821027769</v>
      </c>
      <c r="F6" s="63">
        <v>4168.6607652958955</v>
      </c>
      <c r="G6" s="63">
        <v>2784.3051501445407</v>
      </c>
      <c r="H6" s="63">
        <v>645.2387609079251</v>
      </c>
      <c r="I6" s="63">
        <v>739.11685424342954</v>
      </c>
    </row>
    <row r="7" spans="1:11" ht="9" customHeight="1">
      <c r="A7" s="28" t="s">
        <v>206</v>
      </c>
      <c r="B7" s="63">
        <v>2512.8547135389617</v>
      </c>
      <c r="C7" s="63">
        <v>1658.9503919949811</v>
      </c>
      <c r="D7" s="63">
        <v>293.6694533800412</v>
      </c>
      <c r="E7" s="63">
        <v>560.23486816393915</v>
      </c>
      <c r="F7" s="63">
        <v>1975.052356341904</v>
      </c>
      <c r="G7" s="63">
        <v>1330.0862605338884</v>
      </c>
      <c r="H7" s="63">
        <v>295.03161615613192</v>
      </c>
      <c r="I7" s="63">
        <v>349.93447965188381</v>
      </c>
    </row>
    <row r="8" spans="1:11" ht="9" customHeight="1">
      <c r="A8" s="19" t="s">
        <v>211</v>
      </c>
      <c r="B8" s="63">
        <v>450.16492538273957</v>
      </c>
      <c r="C8" s="27">
        <v>310.38927793833699</v>
      </c>
      <c r="D8" s="27">
        <v>43.300290205798412</v>
      </c>
      <c r="E8" s="27">
        <v>96.475357238604147</v>
      </c>
      <c r="F8" s="63">
        <v>379.53857923979422</v>
      </c>
      <c r="G8" s="27">
        <v>260.97883438734073</v>
      </c>
      <c r="H8" s="27">
        <v>44.484687706309089</v>
      </c>
      <c r="I8" s="27">
        <v>74.075057146144417</v>
      </c>
    </row>
    <row r="9" spans="1:11" ht="9" customHeight="1">
      <c r="A9" s="19" t="s">
        <v>210</v>
      </c>
      <c r="B9" s="63">
        <v>315.10267683865334</v>
      </c>
      <c r="C9" s="27">
        <v>202.72021718941915</v>
      </c>
      <c r="D9" s="27">
        <v>38.93636165488644</v>
      </c>
      <c r="E9" s="27">
        <v>73.446097994347738</v>
      </c>
      <c r="F9" s="63">
        <v>257.53085634202517</v>
      </c>
      <c r="G9" s="27">
        <v>171.16145710860488</v>
      </c>
      <c r="H9" s="27">
        <v>42.226523823424351</v>
      </c>
      <c r="I9" s="27">
        <v>44.142875409995952</v>
      </c>
    </row>
    <row r="10" spans="1:11" ht="9" customHeight="1">
      <c r="A10" s="19" t="s">
        <v>209</v>
      </c>
      <c r="B10" s="63">
        <v>613.55725871723939</v>
      </c>
      <c r="C10" s="27">
        <v>382.81002195780354</v>
      </c>
      <c r="D10" s="27">
        <v>87.921744862130879</v>
      </c>
      <c r="E10" s="27">
        <v>142.82549189730494</v>
      </c>
      <c r="F10" s="63">
        <v>463.87487552082882</v>
      </c>
      <c r="G10" s="27">
        <v>296.63136018862906</v>
      </c>
      <c r="H10" s="27">
        <v>86.718253986431876</v>
      </c>
      <c r="I10" s="27">
        <v>80.525261345767902</v>
      </c>
    </row>
    <row r="11" spans="1:11" ht="9" customHeight="1">
      <c r="A11" s="19" t="s">
        <v>208</v>
      </c>
      <c r="B11" s="63">
        <v>775.55618008230533</v>
      </c>
      <c r="C11" s="27">
        <v>490.02125513313854</v>
      </c>
      <c r="D11" s="27">
        <v>91.511756294309109</v>
      </c>
      <c r="E11" s="27">
        <v>194.02316865485776</v>
      </c>
      <c r="F11" s="63">
        <v>625.40932130204783</v>
      </c>
      <c r="G11" s="27">
        <v>413.01708567650905</v>
      </c>
      <c r="H11" s="27">
        <v>92.633560433112649</v>
      </c>
      <c r="I11" s="27">
        <v>119.75867519242613</v>
      </c>
    </row>
    <row r="12" spans="1:11" ht="9" customHeight="1">
      <c r="A12" s="183" t="s">
        <v>207</v>
      </c>
      <c r="B12" s="63">
        <v>358.47367251802376</v>
      </c>
      <c r="C12" s="27">
        <v>273.00961977628276</v>
      </c>
      <c r="D12" s="27">
        <v>31.99930036291634</v>
      </c>
      <c r="E12" s="27">
        <v>53.464752378824635</v>
      </c>
      <c r="F12" s="63">
        <v>248.69872393720792</v>
      </c>
      <c r="G12" s="27">
        <v>188.29752317280463</v>
      </c>
      <c r="H12" s="27">
        <v>28.968590206853932</v>
      </c>
      <c r="I12" s="27">
        <v>31.432610557549346</v>
      </c>
    </row>
    <row r="13" spans="1:11" ht="9" customHeight="1">
      <c r="A13" s="28" t="s">
        <v>205</v>
      </c>
      <c r="B13" s="63">
        <v>2816.3691132968147</v>
      </c>
      <c r="C13" s="63">
        <v>1874.2640291049636</v>
      </c>
      <c r="D13" s="63">
        <v>326.44267025301349</v>
      </c>
      <c r="E13" s="63">
        <v>615.66241393883774</v>
      </c>
      <c r="F13" s="63">
        <v>2193.6084089539913</v>
      </c>
      <c r="G13" s="63">
        <v>1454.2188896106522</v>
      </c>
      <c r="H13" s="63">
        <v>350.20714475179324</v>
      </c>
      <c r="I13" s="63">
        <v>389.18237459154579</v>
      </c>
    </row>
    <row r="14" spans="1:11" ht="9" customHeight="1">
      <c r="A14" s="19" t="s">
        <v>211</v>
      </c>
      <c r="B14" s="63">
        <v>429.92369435963332</v>
      </c>
      <c r="C14" s="27">
        <v>287.93763122295366</v>
      </c>
      <c r="D14" s="27">
        <v>48.251089817307061</v>
      </c>
      <c r="E14" s="27">
        <v>93.734973319372614</v>
      </c>
      <c r="F14" s="63">
        <v>366.85582903156785</v>
      </c>
      <c r="G14" s="27">
        <v>238.62154734420443</v>
      </c>
      <c r="H14" s="27">
        <v>62.386106492486221</v>
      </c>
      <c r="I14" s="27">
        <v>65.848175194877157</v>
      </c>
    </row>
    <row r="15" spans="1:11" ht="9" customHeight="1">
      <c r="A15" s="19" t="s">
        <v>210</v>
      </c>
      <c r="B15" s="63">
        <v>308.5867409863074</v>
      </c>
      <c r="C15" s="27">
        <v>192.16400970114466</v>
      </c>
      <c r="D15" s="27">
        <v>48.518090424603656</v>
      </c>
      <c r="E15" s="27">
        <v>67.904640860559098</v>
      </c>
      <c r="F15" s="63">
        <v>255.13274544730123</v>
      </c>
      <c r="G15" s="27">
        <v>159.0471604690552</v>
      </c>
      <c r="H15" s="27">
        <v>48.893118121135927</v>
      </c>
      <c r="I15" s="27">
        <v>47.192466857110098</v>
      </c>
    </row>
    <row r="16" spans="1:11" ht="9" customHeight="1">
      <c r="A16" s="19" t="s">
        <v>209</v>
      </c>
      <c r="B16" s="63">
        <v>698.54956005535973</v>
      </c>
      <c r="C16" s="27">
        <v>425.54274583856511</v>
      </c>
      <c r="D16" s="27">
        <v>91.244273181138993</v>
      </c>
      <c r="E16" s="27">
        <v>181.7625410356556</v>
      </c>
      <c r="F16" s="63">
        <v>563.34981340227114</v>
      </c>
      <c r="G16" s="27">
        <v>346.31340153475224</v>
      </c>
      <c r="H16" s="27">
        <v>104.65804869073384</v>
      </c>
      <c r="I16" s="27">
        <v>112.378363176785</v>
      </c>
    </row>
    <row r="17" spans="1:9" ht="9" customHeight="1">
      <c r="A17" s="19" t="s">
        <v>208</v>
      </c>
      <c r="B17" s="63">
        <v>899.79591308461056</v>
      </c>
      <c r="C17" s="27">
        <v>584.76319905977005</v>
      </c>
      <c r="D17" s="27">
        <v>105.26390424320479</v>
      </c>
      <c r="E17" s="27">
        <v>209.76880978163567</v>
      </c>
      <c r="F17" s="63">
        <v>699.87030365295254</v>
      </c>
      <c r="G17" s="27">
        <v>466.59964923215017</v>
      </c>
      <c r="H17" s="27">
        <v>104.18827078390488</v>
      </c>
      <c r="I17" s="27">
        <v>129.08238363689748</v>
      </c>
    </row>
    <row r="18" spans="1:9" ht="9" customHeight="1">
      <c r="A18" s="183" t="s">
        <v>207</v>
      </c>
      <c r="B18" s="63">
        <v>479.5132048109038</v>
      </c>
      <c r="C18" s="27">
        <v>383.85644328253005</v>
      </c>
      <c r="D18" s="27">
        <v>33.165312586759001</v>
      </c>
      <c r="E18" s="27">
        <v>62.491448941614749</v>
      </c>
      <c r="F18" s="63">
        <v>308.39971741989888</v>
      </c>
      <c r="G18" s="27">
        <v>243.63713103049042</v>
      </c>
      <c r="H18" s="27">
        <v>30.081600663532335</v>
      </c>
      <c r="I18" s="27">
        <v>34.68098572587612</v>
      </c>
    </row>
    <row r="19" spans="1:9" ht="5.15" customHeight="1">
      <c r="A19" s="28"/>
      <c r="B19" s="178"/>
      <c r="C19" s="178"/>
      <c r="D19" s="178"/>
      <c r="E19" s="178"/>
      <c r="F19" s="178"/>
      <c r="G19" s="178"/>
      <c r="H19" s="178"/>
      <c r="I19" s="178"/>
    </row>
    <row r="20" spans="1:9" ht="12" customHeight="1">
      <c r="A20" s="119" t="s">
        <v>220</v>
      </c>
      <c r="B20" s="413" t="s">
        <v>224</v>
      </c>
      <c r="C20" s="414"/>
      <c r="D20" s="414"/>
      <c r="E20" s="418"/>
      <c r="F20" s="413" t="s">
        <v>223</v>
      </c>
      <c r="G20" s="414"/>
      <c r="H20" s="414"/>
      <c r="I20" s="414"/>
    </row>
    <row r="21" spans="1:9" ht="12" customHeight="1">
      <c r="A21" s="119" t="s">
        <v>212</v>
      </c>
      <c r="B21" s="52" t="s">
        <v>42</v>
      </c>
      <c r="C21" s="52" t="s">
        <v>217</v>
      </c>
      <c r="D21" s="52" t="s">
        <v>216</v>
      </c>
      <c r="E21" s="52" t="s">
        <v>215</v>
      </c>
      <c r="F21" s="52" t="s">
        <v>42</v>
      </c>
      <c r="G21" s="52" t="s">
        <v>217</v>
      </c>
      <c r="H21" s="52" t="s">
        <v>216</v>
      </c>
      <c r="I21" s="173" t="s">
        <v>215</v>
      </c>
    </row>
    <row r="22" spans="1:9" ht="5.15" customHeight="1">
      <c r="A22" s="62"/>
      <c r="B22" s="176"/>
      <c r="C22" s="176"/>
      <c r="D22" s="176"/>
      <c r="E22" s="176"/>
      <c r="F22" s="176"/>
      <c r="G22" s="176"/>
      <c r="H22" s="176"/>
      <c r="I22" s="176"/>
    </row>
    <row r="23" spans="1:9" ht="9" customHeight="1">
      <c r="A23" s="28" t="s">
        <v>139</v>
      </c>
      <c r="B23" s="63">
        <v>2265.4394801676576</v>
      </c>
      <c r="C23" s="63">
        <v>1928.3615109056041</v>
      </c>
      <c r="D23" s="63">
        <v>254.94594397459844</v>
      </c>
      <c r="E23" s="63">
        <v>82.132025287454923</v>
      </c>
      <c r="F23" s="63">
        <v>528.56819891790838</v>
      </c>
      <c r="G23" s="63">
        <v>314.46077743987178</v>
      </c>
      <c r="H23" s="63">
        <v>166.90755292799798</v>
      </c>
      <c r="I23" s="63">
        <v>47.199868550038659</v>
      </c>
    </row>
    <row r="24" spans="1:9" ht="9" customHeight="1">
      <c r="A24" s="28" t="s">
        <v>206</v>
      </c>
      <c r="B24" s="63">
        <v>1032.0170392691825</v>
      </c>
      <c r="C24" s="63">
        <v>880.97878083601699</v>
      </c>
      <c r="D24" s="63">
        <v>117.0618044226125</v>
      </c>
      <c r="E24" s="63">
        <v>33.976454010553006</v>
      </c>
      <c r="F24" s="63">
        <v>305.7243872912772</v>
      </c>
      <c r="G24" s="63">
        <v>180.98665087453816</v>
      </c>
      <c r="H24" s="63">
        <v>95.099173163048818</v>
      </c>
      <c r="I24" s="63">
        <v>29.638563253690247</v>
      </c>
    </row>
    <row r="25" spans="1:9" ht="9" customHeight="1">
      <c r="A25" s="19" t="s">
        <v>211</v>
      </c>
      <c r="B25" s="63">
        <v>190.21211267672058</v>
      </c>
      <c r="C25" s="27">
        <v>171.34920451694992</v>
      </c>
      <c r="D25" s="27">
        <v>15.641614504512832</v>
      </c>
      <c r="E25" s="27" t="s">
        <v>338</v>
      </c>
      <c r="F25" s="63">
        <v>20.264286865967417</v>
      </c>
      <c r="G25" s="27">
        <v>14.124441239283</v>
      </c>
      <c r="H25" s="27">
        <v>5.7974696683583335</v>
      </c>
      <c r="I25" s="27" t="s">
        <v>338</v>
      </c>
    </row>
    <row r="26" spans="1:9" ht="9" customHeight="1">
      <c r="A26" s="19" t="s">
        <v>210</v>
      </c>
      <c r="B26" s="63">
        <v>127.21993918201282</v>
      </c>
      <c r="C26" s="27">
        <v>104.74218666495891</v>
      </c>
      <c r="D26" s="27">
        <v>15.525457640248911</v>
      </c>
      <c r="E26" s="27" t="s">
        <v>338</v>
      </c>
      <c r="F26" s="63">
        <v>33.088581007165665</v>
      </c>
      <c r="G26" s="27">
        <v>18.531670061970416</v>
      </c>
      <c r="H26" s="27">
        <v>11.633372891944166</v>
      </c>
      <c r="I26" s="27" t="s">
        <v>338</v>
      </c>
    </row>
    <row r="27" spans="1:9" ht="9" customHeight="1">
      <c r="A27" s="19" t="s">
        <v>209</v>
      </c>
      <c r="B27" s="63">
        <v>250.93527946350684</v>
      </c>
      <c r="C27" s="27">
        <v>213.39773439226067</v>
      </c>
      <c r="D27" s="27">
        <v>30.508645303124585</v>
      </c>
      <c r="E27" s="27">
        <v>7.0288997681215823</v>
      </c>
      <c r="F27" s="63">
        <v>100.25017442431076</v>
      </c>
      <c r="G27" s="27">
        <v>51.518811817625597</v>
      </c>
      <c r="H27" s="27">
        <v>35.293931613101741</v>
      </c>
      <c r="I27" s="27">
        <v>13.437430993583416</v>
      </c>
    </row>
    <row r="28" spans="1:9" ht="9" customHeight="1">
      <c r="A28" s="19" t="s">
        <v>208</v>
      </c>
      <c r="B28" s="63">
        <v>298.3127701116166</v>
      </c>
      <c r="C28" s="27">
        <v>249.85570813936479</v>
      </c>
      <c r="D28" s="27">
        <v>37.760542313822668</v>
      </c>
      <c r="E28" s="27">
        <v>10.696519658429086</v>
      </c>
      <c r="F28" s="63">
        <v>123.20386354385558</v>
      </c>
      <c r="G28" s="27">
        <v>72.919513473557572</v>
      </c>
      <c r="H28" s="27">
        <v>38.151853182928583</v>
      </c>
      <c r="I28" s="27">
        <v>12.132496887369417</v>
      </c>
    </row>
    <row r="29" spans="1:9" ht="9" customHeight="1">
      <c r="A29" s="183" t="s">
        <v>207</v>
      </c>
      <c r="B29" s="63">
        <v>165.33693783532576</v>
      </c>
      <c r="C29" s="27">
        <v>141.63394712248277</v>
      </c>
      <c r="D29" s="27">
        <v>17.625544660903504</v>
      </c>
      <c r="E29" s="27">
        <v>6.0774460519395017</v>
      </c>
      <c r="F29" s="63">
        <v>28.917481449977824</v>
      </c>
      <c r="G29" s="27">
        <v>23.892214282101577</v>
      </c>
      <c r="H29" s="27" t="s">
        <v>338</v>
      </c>
      <c r="I29" s="27" t="s">
        <v>338</v>
      </c>
    </row>
    <row r="30" spans="1:9" ht="9" customHeight="1">
      <c r="A30" s="28" t="s">
        <v>205</v>
      </c>
      <c r="B30" s="63">
        <v>1233.4224408984751</v>
      </c>
      <c r="C30" s="63">
        <v>1047.3827300695871</v>
      </c>
      <c r="D30" s="63">
        <v>137.88413955198592</v>
      </c>
      <c r="E30" s="63">
        <v>48.155571276901924</v>
      </c>
      <c r="F30" s="63">
        <v>222.84381162663121</v>
      </c>
      <c r="G30" s="63">
        <v>133.47412656533362</v>
      </c>
      <c r="H30" s="63">
        <v>71.808379764949152</v>
      </c>
      <c r="I30" s="63">
        <v>17.561305296348415</v>
      </c>
    </row>
    <row r="31" spans="1:9" ht="9" customHeight="1">
      <c r="A31" s="19" t="s">
        <v>211</v>
      </c>
      <c r="B31" s="63">
        <v>194.25289723150306</v>
      </c>
      <c r="C31" s="27">
        <v>176.38702479006196</v>
      </c>
      <c r="D31" s="27">
        <v>16.027043782749502</v>
      </c>
      <c r="E31" s="27" t="s">
        <v>338</v>
      </c>
      <c r="F31" s="63">
        <v>15.299091872661666</v>
      </c>
      <c r="G31" s="27">
        <v>11.390014336326082</v>
      </c>
      <c r="H31" s="27" t="s">
        <v>338</v>
      </c>
      <c r="I31" s="27" t="s">
        <v>338</v>
      </c>
    </row>
    <row r="32" spans="1:9" ht="9" customHeight="1">
      <c r="A32" s="19" t="s">
        <v>210</v>
      </c>
      <c r="B32" s="63">
        <v>123.8851447743028</v>
      </c>
      <c r="C32" s="27">
        <v>101.81499843169463</v>
      </c>
      <c r="D32" s="27">
        <v>17.128046649243835</v>
      </c>
      <c r="E32" s="27" t="s">
        <v>338</v>
      </c>
      <c r="F32" s="63">
        <v>24.436036581626993</v>
      </c>
      <c r="G32" s="27">
        <v>15.999149965481244</v>
      </c>
      <c r="H32" s="27">
        <v>6.8286824943794162</v>
      </c>
      <c r="I32" s="27" t="s">
        <v>338</v>
      </c>
    </row>
    <row r="33" spans="1:11" ht="9" customHeight="1">
      <c r="A33" s="19" t="s">
        <v>209</v>
      </c>
      <c r="B33" s="63">
        <v>281.75308329223344</v>
      </c>
      <c r="C33" s="27">
        <v>236.20490259629582</v>
      </c>
      <c r="D33" s="27">
        <v>31.809543781809079</v>
      </c>
      <c r="E33" s="27">
        <v>13.738636914128588</v>
      </c>
      <c r="F33" s="63">
        <v>69.597780199531641</v>
      </c>
      <c r="G33" s="27">
        <v>38.823137006842806</v>
      </c>
      <c r="H33" s="27">
        <v>23.749942096048162</v>
      </c>
      <c r="I33" s="27">
        <v>7.0247010966406673</v>
      </c>
    </row>
    <row r="34" spans="1:11" ht="9" customHeight="1">
      <c r="A34" s="19" t="s">
        <v>208</v>
      </c>
      <c r="B34" s="63">
        <v>386.69925630434386</v>
      </c>
      <c r="C34" s="27">
        <v>316.19393970111253</v>
      </c>
      <c r="D34" s="27">
        <v>54.045497918580338</v>
      </c>
      <c r="E34" s="27">
        <v>16.459818684651001</v>
      </c>
      <c r="F34" s="63">
        <v>92.311165516769009</v>
      </c>
      <c r="G34" s="27">
        <v>50.62355752060558</v>
      </c>
      <c r="H34" s="27">
        <v>32.759207918222003</v>
      </c>
      <c r="I34" s="27">
        <v>8.9284000779414168</v>
      </c>
    </row>
    <row r="35" spans="1:11" ht="9" customHeight="1">
      <c r="A35" s="183" t="s">
        <v>207</v>
      </c>
      <c r="B35" s="63">
        <v>246.83205929609176</v>
      </c>
      <c r="C35" s="27">
        <v>216.78186455042217</v>
      </c>
      <c r="D35" s="27">
        <v>18.874007419603164</v>
      </c>
      <c r="E35" s="27">
        <v>11.176187326066415</v>
      </c>
      <c r="F35" s="63">
        <v>21.19973745604192</v>
      </c>
      <c r="G35" s="27">
        <v>16.638267736077921</v>
      </c>
      <c r="H35" s="27" t="s">
        <v>338</v>
      </c>
      <c r="I35" s="27" t="s">
        <v>338</v>
      </c>
      <c r="J35" s="273"/>
    </row>
    <row r="36" spans="1:11" ht="5.15" customHeight="1">
      <c r="A36" s="28"/>
      <c r="B36" s="178"/>
      <c r="C36" s="178"/>
      <c r="D36" s="178"/>
      <c r="E36" s="178"/>
      <c r="F36" s="178"/>
      <c r="G36" s="178"/>
      <c r="H36" s="178"/>
      <c r="I36" s="178"/>
      <c r="J36" s="273"/>
    </row>
    <row r="37" spans="1:11" ht="12" customHeight="1">
      <c r="A37" s="119" t="s">
        <v>220</v>
      </c>
      <c r="B37" s="415" t="s">
        <v>222</v>
      </c>
      <c r="C37" s="416"/>
      <c r="D37" s="416"/>
      <c r="E37" s="417"/>
      <c r="F37" s="413" t="s">
        <v>221</v>
      </c>
      <c r="G37" s="414"/>
      <c r="H37" s="414"/>
      <c r="I37" s="414"/>
    </row>
    <row r="38" spans="1:11" ht="12" customHeight="1">
      <c r="A38" s="119" t="s">
        <v>212</v>
      </c>
      <c r="B38" s="52" t="s">
        <v>42</v>
      </c>
      <c r="C38" s="52" t="s">
        <v>217</v>
      </c>
      <c r="D38" s="52" t="s">
        <v>216</v>
      </c>
      <c r="E38" s="52" t="s">
        <v>215</v>
      </c>
      <c r="F38" s="52" t="s">
        <v>42</v>
      </c>
      <c r="G38" s="52" t="s">
        <v>217</v>
      </c>
      <c r="H38" s="52" t="s">
        <v>216</v>
      </c>
      <c r="I38" s="173" t="s">
        <v>215</v>
      </c>
    </row>
    <row r="39" spans="1:11" ht="5.15" customHeight="1">
      <c r="A39" s="62"/>
      <c r="B39" s="176"/>
      <c r="C39" s="176"/>
      <c r="D39" s="176"/>
      <c r="E39" s="176"/>
      <c r="F39" s="176"/>
      <c r="G39" s="176"/>
      <c r="H39" s="176"/>
      <c r="I39" s="176"/>
    </row>
    <row r="40" spans="1:11" ht="9" customHeight="1">
      <c r="A40" s="28" t="s">
        <v>139</v>
      </c>
      <c r="B40" s="63">
        <v>31.128258860536334</v>
      </c>
      <c r="C40" s="63">
        <v>28.745435558744749</v>
      </c>
      <c r="D40" s="63" t="s">
        <v>338</v>
      </c>
      <c r="E40" s="63" t="s">
        <v>338</v>
      </c>
      <c r="F40" s="63">
        <v>175.54559724379237</v>
      </c>
      <c r="G40" s="63">
        <v>152.5729126297102</v>
      </c>
      <c r="H40" s="63">
        <v>20.762021218754082</v>
      </c>
      <c r="I40" s="63" t="s">
        <v>338</v>
      </c>
    </row>
    <row r="41" spans="1:11" ht="9" customHeight="1">
      <c r="A41" s="28" t="s">
        <v>206</v>
      </c>
      <c r="B41" s="63">
        <v>13.982688718211916</v>
      </c>
      <c r="C41" s="63">
        <v>12.713289431177166</v>
      </c>
      <c r="D41" s="63" t="s">
        <v>338</v>
      </c>
      <c r="E41" s="63" t="s">
        <v>338</v>
      </c>
      <c r="F41" s="63">
        <v>71.476497765974173</v>
      </c>
      <c r="G41" s="63">
        <v>62.315307854512263</v>
      </c>
      <c r="H41" s="63">
        <v>7.6847804053669178</v>
      </c>
      <c r="I41" s="63" t="s">
        <v>338</v>
      </c>
    </row>
    <row r="42" spans="1:11" ht="9" customHeight="1">
      <c r="A42" s="19" t="s">
        <v>211</v>
      </c>
      <c r="B42" s="63" t="s">
        <v>338</v>
      </c>
      <c r="C42" s="27" t="s">
        <v>338</v>
      </c>
      <c r="D42" s="27" t="s">
        <v>338</v>
      </c>
      <c r="E42" s="27" t="s">
        <v>338</v>
      </c>
      <c r="F42" s="63">
        <v>7.0331928688378333</v>
      </c>
      <c r="G42" s="27">
        <v>6.4591290880033334</v>
      </c>
      <c r="H42" s="27" t="s">
        <v>338</v>
      </c>
      <c r="I42" s="27" t="s">
        <v>338</v>
      </c>
    </row>
    <row r="43" spans="1:11" ht="9" customHeight="1">
      <c r="A43" s="19" t="s">
        <v>210</v>
      </c>
      <c r="B43" s="63" t="s">
        <v>338</v>
      </c>
      <c r="C43" s="27" t="s">
        <v>338</v>
      </c>
      <c r="D43" s="27" t="s">
        <v>338</v>
      </c>
      <c r="E43" s="27" t="s">
        <v>338</v>
      </c>
      <c r="F43" s="63">
        <v>11.398761935327416</v>
      </c>
      <c r="G43" s="27">
        <v>11.398761935327416</v>
      </c>
      <c r="H43" s="27" t="s">
        <v>338</v>
      </c>
      <c r="I43" s="27" t="s">
        <v>338</v>
      </c>
    </row>
    <row r="44" spans="1:11" ht="9" customHeight="1">
      <c r="A44" s="19" t="s">
        <v>209</v>
      </c>
      <c r="B44" s="63" t="s">
        <v>338</v>
      </c>
      <c r="C44" s="27" t="s">
        <v>338</v>
      </c>
      <c r="D44" s="27" t="s">
        <v>338</v>
      </c>
      <c r="E44" s="27" t="s">
        <v>338</v>
      </c>
      <c r="F44" s="63">
        <v>8.7104733389635847</v>
      </c>
      <c r="G44" s="27">
        <v>6.7171928684204181</v>
      </c>
      <c r="H44" s="27" t="s">
        <v>338</v>
      </c>
      <c r="I44" s="27" t="s">
        <v>338</v>
      </c>
    </row>
    <row r="45" spans="1:11" ht="9" customHeight="1">
      <c r="A45" s="19" t="s">
        <v>208</v>
      </c>
      <c r="B45" s="63" t="s">
        <v>338</v>
      </c>
      <c r="C45" s="27" t="s">
        <v>338</v>
      </c>
      <c r="D45" s="27" t="s">
        <v>338</v>
      </c>
      <c r="E45" s="27" t="s">
        <v>338</v>
      </c>
      <c r="F45" s="63">
        <v>31.232134953664509</v>
      </c>
      <c r="G45" s="27">
        <v>25.72168827871559</v>
      </c>
      <c r="H45" s="27">
        <v>5.0290705894676675</v>
      </c>
      <c r="I45" s="27" t="s">
        <v>338</v>
      </c>
    </row>
    <row r="46" spans="1:11" ht="9" customHeight="1">
      <c r="A46" s="183" t="s">
        <v>207</v>
      </c>
      <c r="B46" s="63" t="s">
        <v>338</v>
      </c>
      <c r="C46" s="27" t="s">
        <v>338</v>
      </c>
      <c r="D46" s="27" t="s">
        <v>338</v>
      </c>
      <c r="E46" s="27" t="s">
        <v>338</v>
      </c>
      <c r="F46" s="63">
        <v>13.101934669180837</v>
      </c>
      <c r="G46" s="27">
        <v>12.018535684045503</v>
      </c>
      <c r="H46" s="27" t="s">
        <v>338</v>
      </c>
      <c r="I46" s="27" t="s">
        <v>338</v>
      </c>
      <c r="K46" s="273"/>
    </row>
    <row r="47" spans="1:11" ht="9" customHeight="1">
      <c r="A47" s="28" t="s">
        <v>205</v>
      </c>
      <c r="B47" s="63">
        <v>17.145570142324416</v>
      </c>
      <c r="C47" s="63">
        <v>16.032146127567582</v>
      </c>
      <c r="D47" s="63" t="s">
        <v>338</v>
      </c>
      <c r="E47" s="63" t="s">
        <v>338</v>
      </c>
      <c r="F47" s="63">
        <v>104.06909947781818</v>
      </c>
      <c r="G47" s="63">
        <v>90.257604775197933</v>
      </c>
      <c r="H47" s="63">
        <v>13.077240813387165</v>
      </c>
      <c r="I47" s="63" t="s">
        <v>338</v>
      </c>
    </row>
    <row r="48" spans="1:11" ht="9" customHeight="1">
      <c r="A48" s="19" t="s">
        <v>211</v>
      </c>
      <c r="B48" s="63" t="s">
        <v>338</v>
      </c>
      <c r="C48" s="27" t="s">
        <v>338</v>
      </c>
      <c r="D48" s="27" t="s">
        <v>338</v>
      </c>
      <c r="E48" s="27" t="s">
        <v>338</v>
      </c>
      <c r="F48" s="63">
        <v>8.9225735760692508</v>
      </c>
      <c r="G48" s="27">
        <v>8.9225735760692508</v>
      </c>
      <c r="H48" s="27" t="s">
        <v>338</v>
      </c>
      <c r="I48" s="27" t="s">
        <v>338</v>
      </c>
    </row>
    <row r="49" spans="1:9" ht="9" customHeight="1">
      <c r="A49" s="19" t="s">
        <v>210</v>
      </c>
      <c r="B49" s="63" t="s">
        <v>338</v>
      </c>
      <c r="C49" s="27" t="s">
        <v>338</v>
      </c>
      <c r="D49" s="27" t="s">
        <v>338</v>
      </c>
      <c r="E49" s="27" t="s">
        <v>338</v>
      </c>
      <c r="F49" s="63">
        <v>18.589118495368165</v>
      </c>
      <c r="G49" s="27">
        <v>16.875490417822249</v>
      </c>
      <c r="H49" s="27" t="s">
        <v>338</v>
      </c>
      <c r="I49" s="27" t="s">
        <v>338</v>
      </c>
    </row>
    <row r="50" spans="1:9" ht="9" customHeight="1">
      <c r="A50" s="19" t="s">
        <v>209</v>
      </c>
      <c r="B50" s="63" t="s">
        <v>338</v>
      </c>
      <c r="C50" s="27" t="s">
        <v>338</v>
      </c>
      <c r="D50" s="27" t="s">
        <v>338</v>
      </c>
      <c r="E50" s="27" t="s">
        <v>338</v>
      </c>
      <c r="F50" s="63">
        <v>22.060089690525501</v>
      </c>
      <c r="G50" s="27">
        <v>18.473613390971334</v>
      </c>
      <c r="H50" s="27" t="s">
        <v>338</v>
      </c>
      <c r="I50" s="27" t="s">
        <v>338</v>
      </c>
    </row>
    <row r="51" spans="1:9" ht="9" customHeight="1">
      <c r="A51" s="19" t="s">
        <v>208</v>
      </c>
      <c r="B51" s="63">
        <v>5.9783121718809999</v>
      </c>
      <c r="C51" s="27">
        <v>5.8375141586104169</v>
      </c>
      <c r="D51" s="27" t="s">
        <v>338</v>
      </c>
      <c r="E51" s="27" t="s">
        <v>338</v>
      </c>
      <c r="F51" s="63">
        <v>34.79444692966576</v>
      </c>
      <c r="G51" s="27">
        <v>29.315635333007176</v>
      </c>
      <c r="H51" s="27">
        <v>5.4788115966585824</v>
      </c>
      <c r="I51" s="27" t="s">
        <v>338</v>
      </c>
    </row>
    <row r="52" spans="1:9" ht="9" customHeight="1">
      <c r="A52" s="183" t="s">
        <v>207</v>
      </c>
      <c r="B52" s="63">
        <v>5.7475484246365829</v>
      </c>
      <c r="C52" s="27">
        <v>5.7475484246365829</v>
      </c>
      <c r="D52" s="27" t="s">
        <v>338</v>
      </c>
      <c r="E52" s="27" t="s">
        <v>338</v>
      </c>
      <c r="F52" s="63">
        <v>19.702870786189504</v>
      </c>
      <c r="G52" s="27">
        <v>16.67029205732792</v>
      </c>
      <c r="H52" s="27" t="s">
        <v>338</v>
      </c>
      <c r="I52" s="27" t="s">
        <v>338</v>
      </c>
    </row>
    <row r="53" spans="1:9" ht="5.15" customHeight="1">
      <c r="A53" s="28"/>
      <c r="B53" s="178"/>
      <c r="C53" s="178"/>
      <c r="D53" s="178"/>
      <c r="E53" s="178"/>
      <c r="F53" s="178"/>
      <c r="G53" s="178"/>
      <c r="H53" s="178"/>
      <c r="I53" s="178"/>
    </row>
    <row r="54" spans="1:9" ht="12" customHeight="1">
      <c r="A54" s="119" t="s">
        <v>220</v>
      </c>
      <c r="B54" s="415" t="s">
        <v>219</v>
      </c>
      <c r="C54" s="416"/>
      <c r="D54" s="416"/>
      <c r="E54" s="417"/>
      <c r="F54" s="413" t="s">
        <v>218</v>
      </c>
      <c r="G54" s="414"/>
      <c r="H54" s="414"/>
      <c r="I54" s="414"/>
    </row>
    <row r="55" spans="1:9" ht="12" customHeight="1">
      <c r="A55" s="119" t="s">
        <v>212</v>
      </c>
      <c r="B55" s="52" t="s">
        <v>42</v>
      </c>
      <c r="C55" s="52" t="s">
        <v>217</v>
      </c>
      <c r="D55" s="52" t="s">
        <v>216</v>
      </c>
      <c r="E55" s="52" t="s">
        <v>215</v>
      </c>
      <c r="F55" s="299" t="s">
        <v>42</v>
      </c>
      <c r="G55" s="300"/>
      <c r="H55" s="300"/>
      <c r="I55" s="300"/>
    </row>
    <row r="56" spans="1:9" ht="5.15" customHeight="1">
      <c r="A56" s="62"/>
      <c r="B56" s="176"/>
      <c r="C56" s="176"/>
      <c r="D56" s="176"/>
      <c r="E56" s="176"/>
      <c r="F56" s="176"/>
      <c r="G56" s="176"/>
      <c r="H56" s="176"/>
      <c r="I56" s="176"/>
    </row>
    <row r="57" spans="1:9" ht="9" customHeight="1">
      <c r="A57" s="28" t="s">
        <v>139</v>
      </c>
      <c r="B57" s="63">
        <v>338.95602075061083</v>
      </c>
      <c r="C57" s="63">
        <v>314.74165518762413</v>
      </c>
      <c r="D57" s="63">
        <v>21.976454492314417</v>
      </c>
      <c r="E57" s="63" t="s">
        <v>338</v>
      </c>
      <c r="F57" s="63"/>
      <c r="G57" s="63"/>
      <c r="H57" s="63"/>
      <c r="I57" s="63">
        <v>4982.5985064977986</v>
      </c>
    </row>
    <row r="58" spans="1:9" ht="9" customHeight="1">
      <c r="A58" s="28" t="s">
        <v>206</v>
      </c>
      <c r="B58" s="63">
        <v>145.95535803700892</v>
      </c>
      <c r="C58" s="63">
        <v>132.76108614840842</v>
      </c>
      <c r="D58" s="63">
        <v>11.3822906174465</v>
      </c>
      <c r="E58" s="63" t="s">
        <v>338</v>
      </c>
      <c r="F58" s="63"/>
      <c r="G58" s="63"/>
      <c r="H58" s="63"/>
      <c r="I58" s="63">
        <v>2358.2020854819434</v>
      </c>
    </row>
    <row r="59" spans="1:9" ht="9" customHeight="1">
      <c r="A59" s="19" t="s">
        <v>211</v>
      </c>
      <c r="B59" s="63">
        <v>16.352708848683335</v>
      </c>
      <c r="C59" s="27">
        <v>14.316430031494585</v>
      </c>
      <c r="D59" s="63" t="s">
        <v>338</v>
      </c>
      <c r="E59" s="63" t="s">
        <v>338</v>
      </c>
      <c r="F59" s="63"/>
      <c r="G59" s="27"/>
      <c r="H59" s="27"/>
      <c r="I59" s="27">
        <v>270.12606330878532</v>
      </c>
    </row>
    <row r="60" spans="1:9" ht="9" customHeight="1">
      <c r="A60" s="19" t="s">
        <v>210</v>
      </c>
      <c r="B60" s="63">
        <v>11.823850293762248</v>
      </c>
      <c r="C60" s="27">
        <v>11.823850293762248</v>
      </c>
      <c r="D60" s="63" t="s">
        <v>338</v>
      </c>
      <c r="E60" s="63" t="s">
        <v>338</v>
      </c>
      <c r="F60" s="63"/>
      <c r="G60" s="27"/>
      <c r="H60" s="27"/>
      <c r="I60" s="27">
        <v>252.73063184558782</v>
      </c>
    </row>
    <row r="61" spans="1:9" ht="9" customHeight="1">
      <c r="A61" s="19" t="s">
        <v>209</v>
      </c>
      <c r="B61" s="63">
        <v>25.987010305530831</v>
      </c>
      <c r="C61" s="27">
        <v>24.365457891666914</v>
      </c>
      <c r="D61" s="63" t="s">
        <v>338</v>
      </c>
      <c r="E61" s="63" t="s">
        <v>338</v>
      </c>
      <c r="F61" s="63"/>
      <c r="G61" s="27"/>
      <c r="H61" s="27"/>
      <c r="I61" s="27">
        <v>582.1740738632451</v>
      </c>
    </row>
    <row r="62" spans="1:9" ht="9" customHeight="1">
      <c r="A62" s="19" t="s">
        <v>208</v>
      </c>
      <c r="B62" s="63">
        <v>44.356013427285767</v>
      </c>
      <c r="C62" s="27">
        <v>36.457058445704682</v>
      </c>
      <c r="D62" s="27">
        <v>6.5943291125715842</v>
      </c>
      <c r="E62" s="63" t="s">
        <v>338</v>
      </c>
      <c r="F62" s="63"/>
      <c r="G62" s="27"/>
      <c r="H62" s="27"/>
      <c r="I62" s="27">
        <v>641.01291068432545</v>
      </c>
    </row>
    <row r="63" spans="1:9" ht="9" customHeight="1">
      <c r="A63" s="183" t="s">
        <v>207</v>
      </c>
      <c r="B63" s="63">
        <v>47.435775161746761</v>
      </c>
      <c r="C63" s="27">
        <v>45.79828948578001</v>
      </c>
      <c r="D63" s="63" t="s">
        <v>338</v>
      </c>
      <c r="E63" s="63" t="s">
        <v>338</v>
      </c>
      <c r="F63" s="63"/>
      <c r="G63" s="27"/>
      <c r="H63" s="27"/>
      <c r="I63" s="27">
        <v>612.1584057799995</v>
      </c>
    </row>
    <row r="64" spans="1:9" ht="9" customHeight="1">
      <c r="A64" s="28" t="s">
        <v>205</v>
      </c>
      <c r="B64" s="63">
        <v>193.00066271360194</v>
      </c>
      <c r="C64" s="63">
        <v>181.98056903921568</v>
      </c>
      <c r="D64" s="63">
        <v>10.594163874867915</v>
      </c>
      <c r="E64" s="63" t="s">
        <v>338</v>
      </c>
      <c r="F64" s="63"/>
      <c r="G64" s="63"/>
      <c r="H64" s="63"/>
      <c r="I64" s="63">
        <v>2624.3964210158551</v>
      </c>
    </row>
    <row r="65" spans="1:9" ht="9" customHeight="1">
      <c r="A65" s="19" t="s">
        <v>211</v>
      </c>
      <c r="B65" s="63">
        <v>11.642907821548334</v>
      </c>
      <c r="C65" s="27">
        <v>11.642907821548334</v>
      </c>
      <c r="D65" s="63" t="s">
        <v>338</v>
      </c>
      <c r="E65" s="63" t="s">
        <v>338</v>
      </c>
      <c r="F65" s="63"/>
      <c r="G65" s="27"/>
      <c r="H65" s="27"/>
      <c r="I65" s="27">
        <v>258.6236696430052</v>
      </c>
    </row>
    <row r="66" spans="1:9" ht="9" customHeight="1">
      <c r="A66" s="19" t="s">
        <v>210</v>
      </c>
      <c r="B66" s="63">
        <v>11.16495258879492</v>
      </c>
      <c r="C66" s="27">
        <v>10.174990377154669</v>
      </c>
      <c r="D66" s="63" t="s">
        <v>338</v>
      </c>
      <c r="E66" s="63" t="s">
        <v>338</v>
      </c>
      <c r="F66" s="63"/>
      <c r="G66" s="27"/>
      <c r="H66" s="27"/>
      <c r="I66" s="27">
        <v>237.45649012859326</v>
      </c>
    </row>
    <row r="67" spans="1:9" ht="9" customHeight="1">
      <c r="A67" s="19" t="s">
        <v>209</v>
      </c>
      <c r="B67" s="63">
        <v>32.676183412965742</v>
      </c>
      <c r="C67" s="27">
        <v>31.890469577603827</v>
      </c>
      <c r="D67" s="63" t="s">
        <v>338</v>
      </c>
      <c r="E67" s="63" t="s">
        <v>338</v>
      </c>
      <c r="F67" s="63"/>
      <c r="G67" s="27"/>
      <c r="H67" s="27"/>
      <c r="I67" s="27">
        <v>539.71288802156562</v>
      </c>
    </row>
    <row r="68" spans="1:9" ht="9" customHeight="1">
      <c r="A68" s="19" t="s">
        <v>208</v>
      </c>
      <c r="B68" s="63">
        <v>62.1883158770843</v>
      </c>
      <c r="C68" s="27">
        <v>55.362789938008632</v>
      </c>
      <c r="D68" s="27">
        <v>6.825525939075666</v>
      </c>
      <c r="E68" s="63" t="s">
        <v>338</v>
      </c>
      <c r="F68" s="63"/>
      <c r="G68" s="27"/>
      <c r="H68" s="27"/>
      <c r="I68" s="27">
        <v>719.40382749412322</v>
      </c>
    </row>
    <row r="69" spans="1:9" ht="9" customHeight="1">
      <c r="A69" s="183" t="s">
        <v>207</v>
      </c>
      <c r="B69" s="63">
        <v>75.328303013208625</v>
      </c>
      <c r="C69" s="27">
        <v>72.909411324900219</v>
      </c>
      <c r="D69" s="63" t="s">
        <v>338</v>
      </c>
      <c r="E69" s="63" t="s">
        <v>338</v>
      </c>
      <c r="F69" s="63"/>
      <c r="G69" s="27"/>
      <c r="H69" s="27"/>
      <c r="I69" s="27">
        <v>869.19954572856807</v>
      </c>
    </row>
    <row r="70" spans="1:9" ht="5.15" customHeight="1" thickBot="1">
      <c r="A70" s="181"/>
      <c r="B70" s="182"/>
      <c r="C70" s="182"/>
      <c r="D70" s="182"/>
      <c r="E70" s="182"/>
      <c r="F70" s="182"/>
      <c r="G70" s="182"/>
      <c r="H70" s="182"/>
      <c r="I70" s="182"/>
    </row>
    <row r="71" spans="1:9" ht="13.5" customHeight="1" thickTop="1">
      <c r="A71" s="17" t="s">
        <v>203</v>
      </c>
    </row>
    <row r="73" spans="1:9">
      <c r="F73" s="147"/>
    </row>
    <row r="78" spans="1:9">
      <c r="C78" s="144"/>
    </row>
    <row r="79" spans="1:9">
      <c r="C79" s="144"/>
    </row>
    <row r="81" spans="3:3">
      <c r="C81" s="144"/>
    </row>
    <row r="82" spans="3:3">
      <c r="C82" s="144"/>
    </row>
    <row r="84" spans="3:3">
      <c r="C84" s="144"/>
    </row>
    <row r="85" spans="3:3">
      <c r="C85" s="144"/>
    </row>
    <row r="87" spans="3:3">
      <c r="C87" s="144"/>
    </row>
    <row r="88" spans="3:3">
      <c r="C88" s="144"/>
    </row>
  </sheetData>
  <mergeCells count="10">
    <mergeCell ref="B20:E20"/>
    <mergeCell ref="F20:I20"/>
    <mergeCell ref="A1:I1"/>
    <mergeCell ref="B3:E3"/>
    <mergeCell ref="F3:I3"/>
    <mergeCell ref="F55:I55"/>
    <mergeCell ref="B54:E54"/>
    <mergeCell ref="F54:I54"/>
    <mergeCell ref="B37:E37"/>
    <mergeCell ref="F37:I37"/>
  </mergeCells>
  <hyperlinks>
    <hyperlink ref="K1" location="' Indice'!A1" display="&lt;&lt;" xr:uid="{80D17EC6-3E14-4B8C-BA45-58844547DEF9}"/>
  </hyperlinks>
  <pageMargins left="0.59055118110236227" right="0.59055118110236227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7B38A-264A-4F03-A9EC-B1EFE08476DB}">
  <sheetPr>
    <tabColor theme="0"/>
  </sheetPr>
  <dimension ref="A1:L55"/>
  <sheetViews>
    <sheetView showGridLines="0" zoomScaleNormal="100" zoomScaleSheetLayoutView="115" workbookViewId="0">
      <selection activeCell="L1" sqref="L1"/>
    </sheetView>
  </sheetViews>
  <sheetFormatPr defaultColWidth="10.7265625" defaultRowHeight="9"/>
  <cols>
    <col min="1" max="1" width="12.7265625" style="17" customWidth="1"/>
    <col min="2" max="3" width="7.1796875" style="17" customWidth="1"/>
    <col min="4" max="4" width="9.26953125" style="17" customWidth="1"/>
    <col min="5" max="5" width="9" style="17" customWidth="1"/>
    <col min="6" max="6" width="7.26953125" style="17" customWidth="1"/>
    <col min="7" max="7" width="6.7265625" style="17" customWidth="1"/>
    <col min="8" max="9" width="9.7265625" style="17" customWidth="1"/>
    <col min="10" max="10" width="8.26953125" style="17" customWidth="1"/>
    <col min="11" max="11" width="1" style="17" customWidth="1"/>
    <col min="12" max="12" width="7" style="17" customWidth="1"/>
    <col min="13" max="13" width="9.1796875" style="17" customWidth="1"/>
    <col min="14" max="235" width="10.7265625" style="17"/>
    <col min="236" max="236" width="12.7265625" style="17" customWidth="1"/>
    <col min="237" max="238" width="7.1796875" style="17" customWidth="1"/>
    <col min="239" max="239" width="9.26953125" style="17" customWidth="1"/>
    <col min="240" max="240" width="9" style="17" customWidth="1"/>
    <col min="241" max="241" width="7.26953125" style="17" customWidth="1"/>
    <col min="242" max="242" width="6.7265625" style="17" customWidth="1"/>
    <col min="243" max="244" width="9.7265625" style="17" customWidth="1"/>
    <col min="245" max="245" width="8.26953125" style="17" customWidth="1"/>
    <col min="246" max="246" width="8" style="17" customWidth="1"/>
    <col min="247" max="491" width="10.7265625" style="17"/>
    <col min="492" max="492" width="12.7265625" style="17" customWidth="1"/>
    <col min="493" max="494" width="7.1796875" style="17" customWidth="1"/>
    <col min="495" max="495" width="9.26953125" style="17" customWidth="1"/>
    <col min="496" max="496" width="9" style="17" customWidth="1"/>
    <col min="497" max="497" width="7.26953125" style="17" customWidth="1"/>
    <col min="498" max="498" width="6.7265625" style="17" customWidth="1"/>
    <col min="499" max="500" width="9.7265625" style="17" customWidth="1"/>
    <col min="501" max="501" width="8.26953125" style="17" customWidth="1"/>
    <col min="502" max="502" width="8" style="17" customWidth="1"/>
    <col min="503" max="747" width="10.7265625" style="17"/>
    <col min="748" max="748" width="12.7265625" style="17" customWidth="1"/>
    <col min="749" max="750" width="7.1796875" style="17" customWidth="1"/>
    <col min="751" max="751" width="9.26953125" style="17" customWidth="1"/>
    <col min="752" max="752" width="9" style="17" customWidth="1"/>
    <col min="753" max="753" width="7.26953125" style="17" customWidth="1"/>
    <col min="754" max="754" width="6.7265625" style="17" customWidth="1"/>
    <col min="755" max="756" width="9.7265625" style="17" customWidth="1"/>
    <col min="757" max="757" width="8.26953125" style="17" customWidth="1"/>
    <col min="758" max="758" width="8" style="17" customWidth="1"/>
    <col min="759" max="1003" width="10.7265625" style="17"/>
    <col min="1004" max="1004" width="12.7265625" style="17" customWidth="1"/>
    <col min="1005" max="1006" width="7.1796875" style="17" customWidth="1"/>
    <col min="1007" max="1007" width="9.26953125" style="17" customWidth="1"/>
    <col min="1008" max="1008" width="9" style="17" customWidth="1"/>
    <col min="1009" max="1009" width="7.26953125" style="17" customWidth="1"/>
    <col min="1010" max="1010" width="6.7265625" style="17" customWidth="1"/>
    <col min="1011" max="1012" width="9.7265625" style="17" customWidth="1"/>
    <col min="1013" max="1013" width="8.26953125" style="17" customWidth="1"/>
    <col min="1014" max="1014" width="8" style="17" customWidth="1"/>
    <col min="1015" max="1259" width="10.7265625" style="17"/>
    <col min="1260" max="1260" width="12.7265625" style="17" customWidth="1"/>
    <col min="1261" max="1262" width="7.1796875" style="17" customWidth="1"/>
    <col min="1263" max="1263" width="9.26953125" style="17" customWidth="1"/>
    <col min="1264" max="1264" width="9" style="17" customWidth="1"/>
    <col min="1265" max="1265" width="7.26953125" style="17" customWidth="1"/>
    <col min="1266" max="1266" width="6.7265625" style="17" customWidth="1"/>
    <col min="1267" max="1268" width="9.7265625" style="17" customWidth="1"/>
    <col min="1269" max="1269" width="8.26953125" style="17" customWidth="1"/>
    <col min="1270" max="1270" width="8" style="17" customWidth="1"/>
    <col min="1271" max="1515" width="10.7265625" style="17"/>
    <col min="1516" max="1516" width="12.7265625" style="17" customWidth="1"/>
    <col min="1517" max="1518" width="7.1796875" style="17" customWidth="1"/>
    <col min="1519" max="1519" width="9.26953125" style="17" customWidth="1"/>
    <col min="1520" max="1520" width="9" style="17" customWidth="1"/>
    <col min="1521" max="1521" width="7.26953125" style="17" customWidth="1"/>
    <col min="1522" max="1522" width="6.7265625" style="17" customWidth="1"/>
    <col min="1523" max="1524" width="9.7265625" style="17" customWidth="1"/>
    <col min="1525" max="1525" width="8.26953125" style="17" customWidth="1"/>
    <col min="1526" max="1526" width="8" style="17" customWidth="1"/>
    <col min="1527" max="1771" width="10.7265625" style="17"/>
    <col min="1772" max="1772" width="12.7265625" style="17" customWidth="1"/>
    <col min="1773" max="1774" width="7.1796875" style="17" customWidth="1"/>
    <col min="1775" max="1775" width="9.26953125" style="17" customWidth="1"/>
    <col min="1776" max="1776" width="9" style="17" customWidth="1"/>
    <col min="1777" max="1777" width="7.26953125" style="17" customWidth="1"/>
    <col min="1778" max="1778" width="6.7265625" style="17" customWidth="1"/>
    <col min="1779" max="1780" width="9.7265625" style="17" customWidth="1"/>
    <col min="1781" max="1781" width="8.26953125" style="17" customWidth="1"/>
    <col min="1782" max="1782" width="8" style="17" customWidth="1"/>
    <col min="1783" max="2027" width="10.7265625" style="17"/>
    <col min="2028" max="2028" width="12.7265625" style="17" customWidth="1"/>
    <col min="2029" max="2030" width="7.1796875" style="17" customWidth="1"/>
    <col min="2031" max="2031" width="9.26953125" style="17" customWidth="1"/>
    <col min="2032" max="2032" width="9" style="17" customWidth="1"/>
    <col min="2033" max="2033" width="7.26953125" style="17" customWidth="1"/>
    <col min="2034" max="2034" width="6.7265625" style="17" customWidth="1"/>
    <col min="2035" max="2036" width="9.7265625" style="17" customWidth="1"/>
    <col min="2037" max="2037" width="8.26953125" style="17" customWidth="1"/>
    <col min="2038" max="2038" width="8" style="17" customWidth="1"/>
    <col min="2039" max="2283" width="10.7265625" style="17"/>
    <col min="2284" max="2284" width="12.7265625" style="17" customWidth="1"/>
    <col min="2285" max="2286" width="7.1796875" style="17" customWidth="1"/>
    <col min="2287" max="2287" width="9.26953125" style="17" customWidth="1"/>
    <col min="2288" max="2288" width="9" style="17" customWidth="1"/>
    <col min="2289" max="2289" width="7.26953125" style="17" customWidth="1"/>
    <col min="2290" max="2290" width="6.7265625" style="17" customWidth="1"/>
    <col min="2291" max="2292" width="9.7265625" style="17" customWidth="1"/>
    <col min="2293" max="2293" width="8.26953125" style="17" customWidth="1"/>
    <col min="2294" max="2294" width="8" style="17" customWidth="1"/>
    <col min="2295" max="2539" width="10.7265625" style="17"/>
    <col min="2540" max="2540" width="12.7265625" style="17" customWidth="1"/>
    <col min="2541" max="2542" width="7.1796875" style="17" customWidth="1"/>
    <col min="2543" max="2543" width="9.26953125" style="17" customWidth="1"/>
    <col min="2544" max="2544" width="9" style="17" customWidth="1"/>
    <col min="2545" max="2545" width="7.26953125" style="17" customWidth="1"/>
    <col min="2546" max="2546" width="6.7265625" style="17" customWidth="1"/>
    <col min="2547" max="2548" width="9.7265625" style="17" customWidth="1"/>
    <col min="2549" max="2549" width="8.26953125" style="17" customWidth="1"/>
    <col min="2550" max="2550" width="8" style="17" customWidth="1"/>
    <col min="2551" max="2795" width="10.7265625" style="17"/>
    <col min="2796" max="2796" width="12.7265625" style="17" customWidth="1"/>
    <col min="2797" max="2798" width="7.1796875" style="17" customWidth="1"/>
    <col min="2799" max="2799" width="9.26953125" style="17" customWidth="1"/>
    <col min="2800" max="2800" width="9" style="17" customWidth="1"/>
    <col min="2801" max="2801" width="7.26953125" style="17" customWidth="1"/>
    <col min="2802" max="2802" width="6.7265625" style="17" customWidth="1"/>
    <col min="2803" max="2804" width="9.7265625" style="17" customWidth="1"/>
    <col min="2805" max="2805" width="8.26953125" style="17" customWidth="1"/>
    <col min="2806" max="2806" width="8" style="17" customWidth="1"/>
    <col min="2807" max="3051" width="10.7265625" style="17"/>
    <col min="3052" max="3052" width="12.7265625" style="17" customWidth="1"/>
    <col min="3053" max="3054" width="7.1796875" style="17" customWidth="1"/>
    <col min="3055" max="3055" width="9.26953125" style="17" customWidth="1"/>
    <col min="3056" max="3056" width="9" style="17" customWidth="1"/>
    <col min="3057" max="3057" width="7.26953125" style="17" customWidth="1"/>
    <col min="3058" max="3058" width="6.7265625" style="17" customWidth="1"/>
    <col min="3059" max="3060" width="9.7265625" style="17" customWidth="1"/>
    <col min="3061" max="3061" width="8.26953125" style="17" customWidth="1"/>
    <col min="3062" max="3062" width="8" style="17" customWidth="1"/>
    <col min="3063" max="3307" width="10.7265625" style="17"/>
    <col min="3308" max="3308" width="12.7265625" style="17" customWidth="1"/>
    <col min="3309" max="3310" width="7.1796875" style="17" customWidth="1"/>
    <col min="3311" max="3311" width="9.26953125" style="17" customWidth="1"/>
    <col min="3312" max="3312" width="9" style="17" customWidth="1"/>
    <col min="3313" max="3313" width="7.26953125" style="17" customWidth="1"/>
    <col min="3314" max="3314" width="6.7265625" style="17" customWidth="1"/>
    <col min="3315" max="3316" width="9.7265625" style="17" customWidth="1"/>
    <col min="3317" max="3317" width="8.26953125" style="17" customWidth="1"/>
    <col min="3318" max="3318" width="8" style="17" customWidth="1"/>
    <col min="3319" max="3563" width="10.7265625" style="17"/>
    <col min="3564" max="3564" width="12.7265625" style="17" customWidth="1"/>
    <col min="3565" max="3566" width="7.1796875" style="17" customWidth="1"/>
    <col min="3567" max="3567" width="9.26953125" style="17" customWidth="1"/>
    <col min="3568" max="3568" width="9" style="17" customWidth="1"/>
    <col min="3569" max="3569" width="7.26953125" style="17" customWidth="1"/>
    <col min="3570" max="3570" width="6.7265625" style="17" customWidth="1"/>
    <col min="3571" max="3572" width="9.7265625" style="17" customWidth="1"/>
    <col min="3573" max="3573" width="8.26953125" style="17" customWidth="1"/>
    <col min="3574" max="3574" width="8" style="17" customWidth="1"/>
    <col min="3575" max="3819" width="10.7265625" style="17"/>
    <col min="3820" max="3820" width="12.7265625" style="17" customWidth="1"/>
    <col min="3821" max="3822" width="7.1796875" style="17" customWidth="1"/>
    <col min="3823" max="3823" width="9.26953125" style="17" customWidth="1"/>
    <col min="3824" max="3824" width="9" style="17" customWidth="1"/>
    <col min="3825" max="3825" width="7.26953125" style="17" customWidth="1"/>
    <col min="3826" max="3826" width="6.7265625" style="17" customWidth="1"/>
    <col min="3827" max="3828" width="9.7265625" style="17" customWidth="1"/>
    <col min="3829" max="3829" width="8.26953125" style="17" customWidth="1"/>
    <col min="3830" max="3830" width="8" style="17" customWidth="1"/>
    <col min="3831" max="4075" width="10.7265625" style="17"/>
    <col min="4076" max="4076" width="12.7265625" style="17" customWidth="1"/>
    <col min="4077" max="4078" width="7.1796875" style="17" customWidth="1"/>
    <col min="4079" max="4079" width="9.26953125" style="17" customWidth="1"/>
    <col min="4080" max="4080" width="9" style="17" customWidth="1"/>
    <col min="4081" max="4081" width="7.26953125" style="17" customWidth="1"/>
    <col min="4082" max="4082" width="6.7265625" style="17" customWidth="1"/>
    <col min="4083" max="4084" width="9.7265625" style="17" customWidth="1"/>
    <col min="4085" max="4085" width="8.26953125" style="17" customWidth="1"/>
    <col min="4086" max="4086" width="8" style="17" customWidth="1"/>
    <col min="4087" max="4331" width="10.7265625" style="17"/>
    <col min="4332" max="4332" width="12.7265625" style="17" customWidth="1"/>
    <col min="4333" max="4334" width="7.1796875" style="17" customWidth="1"/>
    <col min="4335" max="4335" width="9.26953125" style="17" customWidth="1"/>
    <col min="4336" max="4336" width="9" style="17" customWidth="1"/>
    <col min="4337" max="4337" width="7.26953125" style="17" customWidth="1"/>
    <col min="4338" max="4338" width="6.7265625" style="17" customWidth="1"/>
    <col min="4339" max="4340" width="9.7265625" style="17" customWidth="1"/>
    <col min="4341" max="4341" width="8.26953125" style="17" customWidth="1"/>
    <col min="4342" max="4342" width="8" style="17" customWidth="1"/>
    <col min="4343" max="4587" width="10.7265625" style="17"/>
    <col min="4588" max="4588" width="12.7265625" style="17" customWidth="1"/>
    <col min="4589" max="4590" width="7.1796875" style="17" customWidth="1"/>
    <col min="4591" max="4591" width="9.26953125" style="17" customWidth="1"/>
    <col min="4592" max="4592" width="9" style="17" customWidth="1"/>
    <col min="4593" max="4593" width="7.26953125" style="17" customWidth="1"/>
    <col min="4594" max="4594" width="6.7265625" style="17" customWidth="1"/>
    <col min="4595" max="4596" width="9.7265625" style="17" customWidth="1"/>
    <col min="4597" max="4597" width="8.26953125" style="17" customWidth="1"/>
    <col min="4598" max="4598" width="8" style="17" customWidth="1"/>
    <col min="4599" max="4843" width="10.7265625" style="17"/>
    <col min="4844" max="4844" width="12.7265625" style="17" customWidth="1"/>
    <col min="4845" max="4846" width="7.1796875" style="17" customWidth="1"/>
    <col min="4847" max="4847" width="9.26953125" style="17" customWidth="1"/>
    <col min="4848" max="4848" width="9" style="17" customWidth="1"/>
    <col min="4849" max="4849" width="7.26953125" style="17" customWidth="1"/>
    <col min="4850" max="4850" width="6.7265625" style="17" customWidth="1"/>
    <col min="4851" max="4852" width="9.7265625" style="17" customWidth="1"/>
    <col min="4853" max="4853" width="8.26953125" style="17" customWidth="1"/>
    <col min="4854" max="4854" width="8" style="17" customWidth="1"/>
    <col min="4855" max="5099" width="10.7265625" style="17"/>
    <col min="5100" max="5100" width="12.7265625" style="17" customWidth="1"/>
    <col min="5101" max="5102" width="7.1796875" style="17" customWidth="1"/>
    <col min="5103" max="5103" width="9.26953125" style="17" customWidth="1"/>
    <col min="5104" max="5104" width="9" style="17" customWidth="1"/>
    <col min="5105" max="5105" width="7.26953125" style="17" customWidth="1"/>
    <col min="5106" max="5106" width="6.7265625" style="17" customWidth="1"/>
    <col min="5107" max="5108" width="9.7265625" style="17" customWidth="1"/>
    <col min="5109" max="5109" width="8.26953125" style="17" customWidth="1"/>
    <col min="5110" max="5110" width="8" style="17" customWidth="1"/>
    <col min="5111" max="5355" width="10.7265625" style="17"/>
    <col min="5356" max="5356" width="12.7265625" style="17" customWidth="1"/>
    <col min="5357" max="5358" width="7.1796875" style="17" customWidth="1"/>
    <col min="5359" max="5359" width="9.26953125" style="17" customWidth="1"/>
    <col min="5360" max="5360" width="9" style="17" customWidth="1"/>
    <col min="5361" max="5361" width="7.26953125" style="17" customWidth="1"/>
    <col min="5362" max="5362" width="6.7265625" style="17" customWidth="1"/>
    <col min="5363" max="5364" width="9.7265625" style="17" customWidth="1"/>
    <col min="5365" max="5365" width="8.26953125" style="17" customWidth="1"/>
    <col min="5366" max="5366" width="8" style="17" customWidth="1"/>
    <col min="5367" max="5611" width="10.7265625" style="17"/>
    <col min="5612" max="5612" width="12.7265625" style="17" customWidth="1"/>
    <col min="5613" max="5614" width="7.1796875" style="17" customWidth="1"/>
    <col min="5615" max="5615" width="9.26953125" style="17" customWidth="1"/>
    <col min="5616" max="5616" width="9" style="17" customWidth="1"/>
    <col min="5617" max="5617" width="7.26953125" style="17" customWidth="1"/>
    <col min="5618" max="5618" width="6.7265625" style="17" customWidth="1"/>
    <col min="5619" max="5620" width="9.7265625" style="17" customWidth="1"/>
    <col min="5621" max="5621" width="8.26953125" style="17" customWidth="1"/>
    <col min="5622" max="5622" width="8" style="17" customWidth="1"/>
    <col min="5623" max="5867" width="10.7265625" style="17"/>
    <col min="5868" max="5868" width="12.7265625" style="17" customWidth="1"/>
    <col min="5869" max="5870" width="7.1796875" style="17" customWidth="1"/>
    <col min="5871" max="5871" width="9.26953125" style="17" customWidth="1"/>
    <col min="5872" max="5872" width="9" style="17" customWidth="1"/>
    <col min="5873" max="5873" width="7.26953125" style="17" customWidth="1"/>
    <col min="5874" max="5874" width="6.7265625" style="17" customWidth="1"/>
    <col min="5875" max="5876" width="9.7265625" style="17" customWidth="1"/>
    <col min="5877" max="5877" width="8.26953125" style="17" customWidth="1"/>
    <col min="5878" max="5878" width="8" style="17" customWidth="1"/>
    <col min="5879" max="6123" width="10.7265625" style="17"/>
    <col min="6124" max="6124" width="12.7265625" style="17" customWidth="1"/>
    <col min="6125" max="6126" width="7.1796875" style="17" customWidth="1"/>
    <col min="6127" max="6127" width="9.26953125" style="17" customWidth="1"/>
    <col min="6128" max="6128" width="9" style="17" customWidth="1"/>
    <col min="6129" max="6129" width="7.26953125" style="17" customWidth="1"/>
    <col min="6130" max="6130" width="6.7265625" style="17" customWidth="1"/>
    <col min="6131" max="6132" width="9.7265625" style="17" customWidth="1"/>
    <col min="6133" max="6133" width="8.26953125" style="17" customWidth="1"/>
    <col min="6134" max="6134" width="8" style="17" customWidth="1"/>
    <col min="6135" max="6379" width="10.7265625" style="17"/>
    <col min="6380" max="6380" width="12.7265625" style="17" customWidth="1"/>
    <col min="6381" max="6382" width="7.1796875" style="17" customWidth="1"/>
    <col min="6383" max="6383" width="9.26953125" style="17" customWidth="1"/>
    <col min="6384" max="6384" width="9" style="17" customWidth="1"/>
    <col min="6385" max="6385" width="7.26953125" style="17" customWidth="1"/>
    <col min="6386" max="6386" width="6.7265625" style="17" customWidth="1"/>
    <col min="6387" max="6388" width="9.7265625" style="17" customWidth="1"/>
    <col min="6389" max="6389" width="8.26953125" style="17" customWidth="1"/>
    <col min="6390" max="6390" width="8" style="17" customWidth="1"/>
    <col min="6391" max="6635" width="10.7265625" style="17"/>
    <col min="6636" max="6636" width="12.7265625" style="17" customWidth="1"/>
    <col min="6637" max="6638" width="7.1796875" style="17" customWidth="1"/>
    <col min="6639" max="6639" width="9.26953125" style="17" customWidth="1"/>
    <col min="6640" max="6640" width="9" style="17" customWidth="1"/>
    <col min="6641" max="6641" width="7.26953125" style="17" customWidth="1"/>
    <col min="6642" max="6642" width="6.7265625" style="17" customWidth="1"/>
    <col min="6643" max="6644" width="9.7265625" style="17" customWidth="1"/>
    <col min="6645" max="6645" width="8.26953125" style="17" customWidth="1"/>
    <col min="6646" max="6646" width="8" style="17" customWidth="1"/>
    <col min="6647" max="6891" width="10.7265625" style="17"/>
    <col min="6892" max="6892" width="12.7265625" style="17" customWidth="1"/>
    <col min="6893" max="6894" width="7.1796875" style="17" customWidth="1"/>
    <col min="6895" max="6895" width="9.26953125" style="17" customWidth="1"/>
    <col min="6896" max="6896" width="9" style="17" customWidth="1"/>
    <col min="6897" max="6897" width="7.26953125" style="17" customWidth="1"/>
    <col min="6898" max="6898" width="6.7265625" style="17" customWidth="1"/>
    <col min="6899" max="6900" width="9.7265625" style="17" customWidth="1"/>
    <col min="6901" max="6901" width="8.26953125" style="17" customWidth="1"/>
    <col min="6902" max="6902" width="8" style="17" customWidth="1"/>
    <col min="6903" max="7147" width="10.7265625" style="17"/>
    <col min="7148" max="7148" width="12.7265625" style="17" customWidth="1"/>
    <col min="7149" max="7150" width="7.1796875" style="17" customWidth="1"/>
    <col min="7151" max="7151" width="9.26953125" style="17" customWidth="1"/>
    <col min="7152" max="7152" width="9" style="17" customWidth="1"/>
    <col min="7153" max="7153" width="7.26953125" style="17" customWidth="1"/>
    <col min="7154" max="7154" width="6.7265625" style="17" customWidth="1"/>
    <col min="7155" max="7156" width="9.7265625" style="17" customWidth="1"/>
    <col min="7157" max="7157" width="8.26953125" style="17" customWidth="1"/>
    <col min="7158" max="7158" width="8" style="17" customWidth="1"/>
    <col min="7159" max="7403" width="10.7265625" style="17"/>
    <col min="7404" max="7404" width="12.7265625" style="17" customWidth="1"/>
    <col min="7405" max="7406" width="7.1796875" style="17" customWidth="1"/>
    <col min="7407" max="7407" width="9.26953125" style="17" customWidth="1"/>
    <col min="7408" max="7408" width="9" style="17" customWidth="1"/>
    <col min="7409" max="7409" width="7.26953125" style="17" customWidth="1"/>
    <col min="7410" max="7410" width="6.7265625" style="17" customWidth="1"/>
    <col min="7411" max="7412" width="9.7265625" style="17" customWidth="1"/>
    <col min="7413" max="7413" width="8.26953125" style="17" customWidth="1"/>
    <col min="7414" max="7414" width="8" style="17" customWidth="1"/>
    <col min="7415" max="7659" width="10.7265625" style="17"/>
    <col min="7660" max="7660" width="12.7265625" style="17" customWidth="1"/>
    <col min="7661" max="7662" width="7.1796875" style="17" customWidth="1"/>
    <col min="7663" max="7663" width="9.26953125" style="17" customWidth="1"/>
    <col min="7664" max="7664" width="9" style="17" customWidth="1"/>
    <col min="7665" max="7665" width="7.26953125" style="17" customWidth="1"/>
    <col min="7666" max="7666" width="6.7265625" style="17" customWidth="1"/>
    <col min="7667" max="7668" width="9.7265625" style="17" customWidth="1"/>
    <col min="7669" max="7669" width="8.26953125" style="17" customWidth="1"/>
    <col min="7670" max="7670" width="8" style="17" customWidth="1"/>
    <col min="7671" max="7915" width="10.7265625" style="17"/>
    <col min="7916" max="7916" width="12.7265625" style="17" customWidth="1"/>
    <col min="7917" max="7918" width="7.1796875" style="17" customWidth="1"/>
    <col min="7919" max="7919" width="9.26953125" style="17" customWidth="1"/>
    <col min="7920" max="7920" width="9" style="17" customWidth="1"/>
    <col min="7921" max="7921" width="7.26953125" style="17" customWidth="1"/>
    <col min="7922" max="7922" width="6.7265625" style="17" customWidth="1"/>
    <col min="7923" max="7924" width="9.7265625" style="17" customWidth="1"/>
    <col min="7925" max="7925" width="8.26953125" style="17" customWidth="1"/>
    <col min="7926" max="7926" width="8" style="17" customWidth="1"/>
    <col min="7927" max="8171" width="10.7265625" style="17"/>
    <col min="8172" max="8172" width="12.7265625" style="17" customWidth="1"/>
    <col min="8173" max="8174" width="7.1796875" style="17" customWidth="1"/>
    <col min="8175" max="8175" width="9.26953125" style="17" customWidth="1"/>
    <col min="8176" max="8176" width="9" style="17" customWidth="1"/>
    <col min="8177" max="8177" width="7.26953125" style="17" customWidth="1"/>
    <col min="8178" max="8178" width="6.7265625" style="17" customWidth="1"/>
    <col min="8179" max="8180" width="9.7265625" style="17" customWidth="1"/>
    <col min="8181" max="8181" width="8.26953125" style="17" customWidth="1"/>
    <col min="8182" max="8182" width="8" style="17" customWidth="1"/>
    <col min="8183" max="8427" width="10.7265625" style="17"/>
    <col min="8428" max="8428" width="12.7265625" style="17" customWidth="1"/>
    <col min="8429" max="8430" width="7.1796875" style="17" customWidth="1"/>
    <col min="8431" max="8431" width="9.26953125" style="17" customWidth="1"/>
    <col min="8432" max="8432" width="9" style="17" customWidth="1"/>
    <col min="8433" max="8433" width="7.26953125" style="17" customWidth="1"/>
    <col min="8434" max="8434" width="6.7265625" style="17" customWidth="1"/>
    <col min="8435" max="8436" width="9.7265625" style="17" customWidth="1"/>
    <col min="8437" max="8437" width="8.26953125" style="17" customWidth="1"/>
    <col min="8438" max="8438" width="8" style="17" customWidth="1"/>
    <col min="8439" max="8683" width="10.7265625" style="17"/>
    <col min="8684" max="8684" width="12.7265625" style="17" customWidth="1"/>
    <col min="8685" max="8686" width="7.1796875" style="17" customWidth="1"/>
    <col min="8687" max="8687" width="9.26953125" style="17" customWidth="1"/>
    <col min="8688" max="8688" width="9" style="17" customWidth="1"/>
    <col min="8689" max="8689" width="7.26953125" style="17" customWidth="1"/>
    <col min="8690" max="8690" width="6.7265625" style="17" customWidth="1"/>
    <col min="8691" max="8692" width="9.7265625" style="17" customWidth="1"/>
    <col min="8693" max="8693" width="8.26953125" style="17" customWidth="1"/>
    <col min="8694" max="8694" width="8" style="17" customWidth="1"/>
    <col min="8695" max="8939" width="10.7265625" style="17"/>
    <col min="8940" max="8940" width="12.7265625" style="17" customWidth="1"/>
    <col min="8941" max="8942" width="7.1796875" style="17" customWidth="1"/>
    <col min="8943" max="8943" width="9.26953125" style="17" customWidth="1"/>
    <col min="8944" max="8944" width="9" style="17" customWidth="1"/>
    <col min="8945" max="8945" width="7.26953125" style="17" customWidth="1"/>
    <col min="8946" max="8946" width="6.7265625" style="17" customWidth="1"/>
    <col min="8947" max="8948" width="9.7265625" style="17" customWidth="1"/>
    <col min="8949" max="8949" width="8.26953125" style="17" customWidth="1"/>
    <col min="8950" max="8950" width="8" style="17" customWidth="1"/>
    <col min="8951" max="9195" width="10.7265625" style="17"/>
    <col min="9196" max="9196" width="12.7265625" style="17" customWidth="1"/>
    <col min="9197" max="9198" width="7.1796875" style="17" customWidth="1"/>
    <col min="9199" max="9199" width="9.26953125" style="17" customWidth="1"/>
    <col min="9200" max="9200" width="9" style="17" customWidth="1"/>
    <col min="9201" max="9201" width="7.26953125" style="17" customWidth="1"/>
    <col min="9202" max="9202" width="6.7265625" style="17" customWidth="1"/>
    <col min="9203" max="9204" width="9.7265625" style="17" customWidth="1"/>
    <col min="9205" max="9205" width="8.26953125" style="17" customWidth="1"/>
    <col min="9206" max="9206" width="8" style="17" customWidth="1"/>
    <col min="9207" max="9451" width="10.7265625" style="17"/>
    <col min="9452" max="9452" width="12.7265625" style="17" customWidth="1"/>
    <col min="9453" max="9454" width="7.1796875" style="17" customWidth="1"/>
    <col min="9455" max="9455" width="9.26953125" style="17" customWidth="1"/>
    <col min="9456" max="9456" width="9" style="17" customWidth="1"/>
    <col min="9457" max="9457" width="7.26953125" style="17" customWidth="1"/>
    <col min="9458" max="9458" width="6.7265625" style="17" customWidth="1"/>
    <col min="9459" max="9460" width="9.7265625" style="17" customWidth="1"/>
    <col min="9461" max="9461" width="8.26953125" style="17" customWidth="1"/>
    <col min="9462" max="9462" width="8" style="17" customWidth="1"/>
    <col min="9463" max="9707" width="10.7265625" style="17"/>
    <col min="9708" max="9708" width="12.7265625" style="17" customWidth="1"/>
    <col min="9709" max="9710" width="7.1796875" style="17" customWidth="1"/>
    <col min="9711" max="9711" width="9.26953125" style="17" customWidth="1"/>
    <col min="9712" max="9712" width="9" style="17" customWidth="1"/>
    <col min="9713" max="9713" width="7.26953125" style="17" customWidth="1"/>
    <col min="9714" max="9714" width="6.7265625" style="17" customWidth="1"/>
    <col min="9715" max="9716" width="9.7265625" style="17" customWidth="1"/>
    <col min="9717" max="9717" width="8.26953125" style="17" customWidth="1"/>
    <col min="9718" max="9718" width="8" style="17" customWidth="1"/>
    <col min="9719" max="9963" width="10.7265625" style="17"/>
    <col min="9964" max="9964" width="12.7265625" style="17" customWidth="1"/>
    <col min="9965" max="9966" width="7.1796875" style="17" customWidth="1"/>
    <col min="9967" max="9967" width="9.26953125" style="17" customWidth="1"/>
    <col min="9968" max="9968" width="9" style="17" customWidth="1"/>
    <col min="9969" max="9969" width="7.26953125" style="17" customWidth="1"/>
    <col min="9970" max="9970" width="6.7265625" style="17" customWidth="1"/>
    <col min="9971" max="9972" width="9.7265625" style="17" customWidth="1"/>
    <col min="9973" max="9973" width="8.26953125" style="17" customWidth="1"/>
    <col min="9974" max="9974" width="8" style="17" customWidth="1"/>
    <col min="9975" max="10219" width="10.7265625" style="17"/>
    <col min="10220" max="10220" width="12.7265625" style="17" customWidth="1"/>
    <col min="10221" max="10222" width="7.1796875" style="17" customWidth="1"/>
    <col min="10223" max="10223" width="9.26953125" style="17" customWidth="1"/>
    <col min="10224" max="10224" width="9" style="17" customWidth="1"/>
    <col min="10225" max="10225" width="7.26953125" style="17" customWidth="1"/>
    <col min="10226" max="10226" width="6.7265625" style="17" customWidth="1"/>
    <col min="10227" max="10228" width="9.7265625" style="17" customWidth="1"/>
    <col min="10229" max="10229" width="8.26953125" style="17" customWidth="1"/>
    <col min="10230" max="10230" width="8" style="17" customWidth="1"/>
    <col min="10231" max="10475" width="10.7265625" style="17"/>
    <col min="10476" max="10476" width="12.7265625" style="17" customWidth="1"/>
    <col min="10477" max="10478" width="7.1796875" style="17" customWidth="1"/>
    <col min="10479" max="10479" width="9.26953125" style="17" customWidth="1"/>
    <col min="10480" max="10480" width="9" style="17" customWidth="1"/>
    <col min="10481" max="10481" width="7.26953125" style="17" customWidth="1"/>
    <col min="10482" max="10482" width="6.7265625" style="17" customWidth="1"/>
    <col min="10483" max="10484" width="9.7265625" style="17" customWidth="1"/>
    <col min="10485" max="10485" width="8.26953125" style="17" customWidth="1"/>
    <col min="10486" max="10486" width="8" style="17" customWidth="1"/>
    <col min="10487" max="10731" width="10.7265625" style="17"/>
    <col min="10732" max="10732" width="12.7265625" style="17" customWidth="1"/>
    <col min="10733" max="10734" width="7.1796875" style="17" customWidth="1"/>
    <col min="10735" max="10735" width="9.26953125" style="17" customWidth="1"/>
    <col min="10736" max="10736" width="9" style="17" customWidth="1"/>
    <col min="10737" max="10737" width="7.26953125" style="17" customWidth="1"/>
    <col min="10738" max="10738" width="6.7265625" style="17" customWidth="1"/>
    <col min="10739" max="10740" width="9.7265625" style="17" customWidth="1"/>
    <col min="10741" max="10741" width="8.26953125" style="17" customWidth="1"/>
    <col min="10742" max="10742" width="8" style="17" customWidth="1"/>
    <col min="10743" max="10987" width="10.7265625" style="17"/>
    <col min="10988" max="10988" width="12.7265625" style="17" customWidth="1"/>
    <col min="10989" max="10990" width="7.1796875" style="17" customWidth="1"/>
    <col min="10991" max="10991" width="9.26953125" style="17" customWidth="1"/>
    <col min="10992" max="10992" width="9" style="17" customWidth="1"/>
    <col min="10993" max="10993" width="7.26953125" style="17" customWidth="1"/>
    <col min="10994" max="10994" width="6.7265625" style="17" customWidth="1"/>
    <col min="10995" max="10996" width="9.7265625" style="17" customWidth="1"/>
    <col min="10997" max="10997" width="8.26953125" style="17" customWidth="1"/>
    <col min="10998" max="10998" width="8" style="17" customWidth="1"/>
    <col min="10999" max="11243" width="10.7265625" style="17"/>
    <col min="11244" max="11244" width="12.7265625" style="17" customWidth="1"/>
    <col min="11245" max="11246" width="7.1796875" style="17" customWidth="1"/>
    <col min="11247" max="11247" width="9.26953125" style="17" customWidth="1"/>
    <col min="11248" max="11248" width="9" style="17" customWidth="1"/>
    <col min="11249" max="11249" width="7.26953125" style="17" customWidth="1"/>
    <col min="11250" max="11250" width="6.7265625" style="17" customWidth="1"/>
    <col min="11251" max="11252" width="9.7265625" style="17" customWidth="1"/>
    <col min="11253" max="11253" width="8.26953125" style="17" customWidth="1"/>
    <col min="11254" max="11254" width="8" style="17" customWidth="1"/>
    <col min="11255" max="11499" width="10.7265625" style="17"/>
    <col min="11500" max="11500" width="12.7265625" style="17" customWidth="1"/>
    <col min="11501" max="11502" width="7.1796875" style="17" customWidth="1"/>
    <col min="11503" max="11503" width="9.26953125" style="17" customWidth="1"/>
    <col min="11504" max="11504" width="9" style="17" customWidth="1"/>
    <col min="11505" max="11505" width="7.26953125" style="17" customWidth="1"/>
    <col min="11506" max="11506" width="6.7265625" style="17" customWidth="1"/>
    <col min="11507" max="11508" width="9.7265625" style="17" customWidth="1"/>
    <col min="11509" max="11509" width="8.26953125" style="17" customWidth="1"/>
    <col min="11510" max="11510" width="8" style="17" customWidth="1"/>
    <col min="11511" max="11755" width="10.7265625" style="17"/>
    <col min="11756" max="11756" width="12.7265625" style="17" customWidth="1"/>
    <col min="11757" max="11758" width="7.1796875" style="17" customWidth="1"/>
    <col min="11759" max="11759" width="9.26953125" style="17" customWidth="1"/>
    <col min="11760" max="11760" width="9" style="17" customWidth="1"/>
    <col min="11761" max="11761" width="7.26953125" style="17" customWidth="1"/>
    <col min="11762" max="11762" width="6.7265625" style="17" customWidth="1"/>
    <col min="11763" max="11764" width="9.7265625" style="17" customWidth="1"/>
    <col min="11765" max="11765" width="8.26953125" style="17" customWidth="1"/>
    <col min="11766" max="11766" width="8" style="17" customWidth="1"/>
    <col min="11767" max="12011" width="10.7265625" style="17"/>
    <col min="12012" max="12012" width="12.7265625" style="17" customWidth="1"/>
    <col min="12013" max="12014" width="7.1796875" style="17" customWidth="1"/>
    <col min="12015" max="12015" width="9.26953125" style="17" customWidth="1"/>
    <col min="12016" max="12016" width="9" style="17" customWidth="1"/>
    <col min="12017" max="12017" width="7.26953125" style="17" customWidth="1"/>
    <col min="12018" max="12018" width="6.7265625" style="17" customWidth="1"/>
    <col min="12019" max="12020" width="9.7265625" style="17" customWidth="1"/>
    <col min="12021" max="12021" width="8.26953125" style="17" customWidth="1"/>
    <col min="12022" max="12022" width="8" style="17" customWidth="1"/>
    <col min="12023" max="12267" width="10.7265625" style="17"/>
    <col min="12268" max="12268" width="12.7265625" style="17" customWidth="1"/>
    <col min="12269" max="12270" width="7.1796875" style="17" customWidth="1"/>
    <col min="12271" max="12271" width="9.26953125" style="17" customWidth="1"/>
    <col min="12272" max="12272" width="9" style="17" customWidth="1"/>
    <col min="12273" max="12273" width="7.26953125" style="17" customWidth="1"/>
    <col min="12274" max="12274" width="6.7265625" style="17" customWidth="1"/>
    <col min="12275" max="12276" width="9.7265625" style="17" customWidth="1"/>
    <col min="12277" max="12277" width="8.26953125" style="17" customWidth="1"/>
    <col min="12278" max="12278" width="8" style="17" customWidth="1"/>
    <col min="12279" max="12523" width="10.7265625" style="17"/>
    <col min="12524" max="12524" width="12.7265625" style="17" customWidth="1"/>
    <col min="12525" max="12526" width="7.1796875" style="17" customWidth="1"/>
    <col min="12527" max="12527" width="9.26953125" style="17" customWidth="1"/>
    <col min="12528" max="12528" width="9" style="17" customWidth="1"/>
    <col min="12529" max="12529" width="7.26953125" style="17" customWidth="1"/>
    <col min="12530" max="12530" width="6.7265625" style="17" customWidth="1"/>
    <col min="12531" max="12532" width="9.7265625" style="17" customWidth="1"/>
    <col min="12533" max="12533" width="8.26953125" style="17" customWidth="1"/>
    <col min="12534" max="12534" width="8" style="17" customWidth="1"/>
    <col min="12535" max="12779" width="10.7265625" style="17"/>
    <col min="12780" max="12780" width="12.7265625" style="17" customWidth="1"/>
    <col min="12781" max="12782" width="7.1796875" style="17" customWidth="1"/>
    <col min="12783" max="12783" width="9.26953125" style="17" customWidth="1"/>
    <col min="12784" max="12784" width="9" style="17" customWidth="1"/>
    <col min="12785" max="12785" width="7.26953125" style="17" customWidth="1"/>
    <col min="12786" max="12786" width="6.7265625" style="17" customWidth="1"/>
    <col min="12787" max="12788" width="9.7265625" style="17" customWidth="1"/>
    <col min="12789" max="12789" width="8.26953125" style="17" customWidth="1"/>
    <col min="12790" max="12790" width="8" style="17" customWidth="1"/>
    <col min="12791" max="13035" width="10.7265625" style="17"/>
    <col min="13036" max="13036" width="12.7265625" style="17" customWidth="1"/>
    <col min="13037" max="13038" width="7.1796875" style="17" customWidth="1"/>
    <col min="13039" max="13039" width="9.26953125" style="17" customWidth="1"/>
    <col min="13040" max="13040" width="9" style="17" customWidth="1"/>
    <col min="13041" max="13041" width="7.26953125" style="17" customWidth="1"/>
    <col min="13042" max="13042" width="6.7265625" style="17" customWidth="1"/>
    <col min="13043" max="13044" width="9.7265625" style="17" customWidth="1"/>
    <col min="13045" max="13045" width="8.26953125" style="17" customWidth="1"/>
    <col min="13046" max="13046" width="8" style="17" customWidth="1"/>
    <col min="13047" max="13291" width="10.7265625" style="17"/>
    <col min="13292" max="13292" width="12.7265625" style="17" customWidth="1"/>
    <col min="13293" max="13294" width="7.1796875" style="17" customWidth="1"/>
    <col min="13295" max="13295" width="9.26953125" style="17" customWidth="1"/>
    <col min="13296" max="13296" width="9" style="17" customWidth="1"/>
    <col min="13297" max="13297" width="7.26953125" style="17" customWidth="1"/>
    <col min="13298" max="13298" width="6.7265625" style="17" customWidth="1"/>
    <col min="13299" max="13300" width="9.7265625" style="17" customWidth="1"/>
    <col min="13301" max="13301" width="8.26953125" style="17" customWidth="1"/>
    <col min="13302" max="13302" width="8" style="17" customWidth="1"/>
    <col min="13303" max="13547" width="10.7265625" style="17"/>
    <col min="13548" max="13548" width="12.7265625" style="17" customWidth="1"/>
    <col min="13549" max="13550" width="7.1796875" style="17" customWidth="1"/>
    <col min="13551" max="13551" width="9.26953125" style="17" customWidth="1"/>
    <col min="13552" max="13552" width="9" style="17" customWidth="1"/>
    <col min="13553" max="13553" width="7.26953125" style="17" customWidth="1"/>
    <col min="13554" max="13554" width="6.7265625" style="17" customWidth="1"/>
    <col min="13555" max="13556" width="9.7265625" style="17" customWidth="1"/>
    <col min="13557" max="13557" width="8.26953125" style="17" customWidth="1"/>
    <col min="13558" max="13558" width="8" style="17" customWidth="1"/>
    <col min="13559" max="13803" width="10.7265625" style="17"/>
    <col min="13804" max="13804" width="12.7265625" style="17" customWidth="1"/>
    <col min="13805" max="13806" width="7.1796875" style="17" customWidth="1"/>
    <col min="13807" max="13807" width="9.26953125" style="17" customWidth="1"/>
    <col min="13808" max="13808" width="9" style="17" customWidth="1"/>
    <col min="13809" max="13809" width="7.26953125" style="17" customWidth="1"/>
    <col min="13810" max="13810" width="6.7265625" style="17" customWidth="1"/>
    <col min="13811" max="13812" width="9.7265625" style="17" customWidth="1"/>
    <col min="13813" max="13813" width="8.26953125" style="17" customWidth="1"/>
    <col min="13814" max="13814" width="8" style="17" customWidth="1"/>
    <col min="13815" max="14059" width="10.7265625" style="17"/>
    <col min="14060" max="14060" width="12.7265625" style="17" customWidth="1"/>
    <col min="14061" max="14062" width="7.1796875" style="17" customWidth="1"/>
    <col min="14063" max="14063" width="9.26953125" style="17" customWidth="1"/>
    <col min="14064" max="14064" width="9" style="17" customWidth="1"/>
    <col min="14065" max="14065" width="7.26953125" style="17" customWidth="1"/>
    <col min="14066" max="14066" width="6.7265625" style="17" customWidth="1"/>
    <col min="14067" max="14068" width="9.7265625" style="17" customWidth="1"/>
    <col min="14069" max="14069" width="8.26953125" style="17" customWidth="1"/>
    <col min="14070" max="14070" width="8" style="17" customWidth="1"/>
    <col min="14071" max="14315" width="10.7265625" style="17"/>
    <col min="14316" max="14316" width="12.7265625" style="17" customWidth="1"/>
    <col min="14317" max="14318" width="7.1796875" style="17" customWidth="1"/>
    <col min="14319" max="14319" width="9.26953125" style="17" customWidth="1"/>
    <col min="14320" max="14320" width="9" style="17" customWidth="1"/>
    <col min="14321" max="14321" width="7.26953125" style="17" customWidth="1"/>
    <col min="14322" max="14322" width="6.7265625" style="17" customWidth="1"/>
    <col min="14323" max="14324" width="9.7265625" style="17" customWidth="1"/>
    <col min="14325" max="14325" width="8.26953125" style="17" customWidth="1"/>
    <col min="14326" max="14326" width="8" style="17" customWidth="1"/>
    <col min="14327" max="14571" width="10.7265625" style="17"/>
    <col min="14572" max="14572" width="12.7265625" style="17" customWidth="1"/>
    <col min="14573" max="14574" width="7.1796875" style="17" customWidth="1"/>
    <col min="14575" max="14575" width="9.26953125" style="17" customWidth="1"/>
    <col min="14576" max="14576" width="9" style="17" customWidth="1"/>
    <col min="14577" max="14577" width="7.26953125" style="17" customWidth="1"/>
    <col min="14578" max="14578" width="6.7265625" style="17" customWidth="1"/>
    <col min="14579" max="14580" width="9.7265625" style="17" customWidth="1"/>
    <col min="14581" max="14581" width="8.26953125" style="17" customWidth="1"/>
    <col min="14582" max="14582" width="8" style="17" customWidth="1"/>
    <col min="14583" max="14827" width="10.7265625" style="17"/>
    <col min="14828" max="14828" width="12.7265625" style="17" customWidth="1"/>
    <col min="14829" max="14830" width="7.1796875" style="17" customWidth="1"/>
    <col min="14831" max="14831" width="9.26953125" style="17" customWidth="1"/>
    <col min="14832" max="14832" width="9" style="17" customWidth="1"/>
    <col min="14833" max="14833" width="7.26953125" style="17" customWidth="1"/>
    <col min="14834" max="14834" width="6.7265625" style="17" customWidth="1"/>
    <col min="14835" max="14836" width="9.7265625" style="17" customWidth="1"/>
    <col min="14837" max="14837" width="8.26953125" style="17" customWidth="1"/>
    <col min="14838" max="14838" width="8" style="17" customWidth="1"/>
    <col min="14839" max="15083" width="10.7265625" style="17"/>
    <col min="15084" max="15084" width="12.7265625" style="17" customWidth="1"/>
    <col min="15085" max="15086" width="7.1796875" style="17" customWidth="1"/>
    <col min="15087" max="15087" width="9.26953125" style="17" customWidth="1"/>
    <col min="15088" max="15088" width="9" style="17" customWidth="1"/>
    <col min="15089" max="15089" width="7.26953125" style="17" customWidth="1"/>
    <col min="15090" max="15090" width="6.7265625" style="17" customWidth="1"/>
    <col min="15091" max="15092" width="9.7265625" style="17" customWidth="1"/>
    <col min="15093" max="15093" width="8.26953125" style="17" customWidth="1"/>
    <col min="15094" max="15094" width="8" style="17" customWidth="1"/>
    <col min="15095" max="15339" width="10.7265625" style="17"/>
    <col min="15340" max="15340" width="12.7265625" style="17" customWidth="1"/>
    <col min="15341" max="15342" width="7.1796875" style="17" customWidth="1"/>
    <col min="15343" max="15343" width="9.26953125" style="17" customWidth="1"/>
    <col min="15344" max="15344" width="9" style="17" customWidth="1"/>
    <col min="15345" max="15345" width="7.26953125" style="17" customWidth="1"/>
    <col min="15346" max="15346" width="6.7265625" style="17" customWidth="1"/>
    <col min="15347" max="15348" width="9.7265625" style="17" customWidth="1"/>
    <col min="15349" max="15349" width="8.26953125" style="17" customWidth="1"/>
    <col min="15350" max="15350" width="8" style="17" customWidth="1"/>
    <col min="15351" max="15595" width="10.7265625" style="17"/>
    <col min="15596" max="15596" width="12.7265625" style="17" customWidth="1"/>
    <col min="15597" max="15598" width="7.1796875" style="17" customWidth="1"/>
    <col min="15599" max="15599" width="9.26953125" style="17" customWidth="1"/>
    <col min="15600" max="15600" width="9" style="17" customWidth="1"/>
    <col min="15601" max="15601" width="7.26953125" style="17" customWidth="1"/>
    <col min="15602" max="15602" width="6.7265625" style="17" customWidth="1"/>
    <col min="15603" max="15604" width="9.7265625" style="17" customWidth="1"/>
    <col min="15605" max="15605" width="8.26953125" style="17" customWidth="1"/>
    <col min="15606" max="15606" width="8" style="17" customWidth="1"/>
    <col min="15607" max="15851" width="10.7265625" style="17"/>
    <col min="15852" max="15852" width="12.7265625" style="17" customWidth="1"/>
    <col min="15853" max="15854" width="7.1796875" style="17" customWidth="1"/>
    <col min="15855" max="15855" width="9.26953125" style="17" customWidth="1"/>
    <col min="15856" max="15856" width="9" style="17" customWidth="1"/>
    <col min="15857" max="15857" width="7.26953125" style="17" customWidth="1"/>
    <col min="15858" max="15858" width="6.7265625" style="17" customWidth="1"/>
    <col min="15859" max="15860" width="9.7265625" style="17" customWidth="1"/>
    <col min="15861" max="15861" width="8.26953125" style="17" customWidth="1"/>
    <col min="15862" max="15862" width="8" style="17" customWidth="1"/>
    <col min="15863" max="16107" width="10.7265625" style="17"/>
    <col min="16108" max="16108" width="12.7265625" style="17" customWidth="1"/>
    <col min="16109" max="16110" width="7.1796875" style="17" customWidth="1"/>
    <col min="16111" max="16111" width="9.26953125" style="17" customWidth="1"/>
    <col min="16112" max="16112" width="9" style="17" customWidth="1"/>
    <col min="16113" max="16113" width="7.26953125" style="17" customWidth="1"/>
    <col min="16114" max="16114" width="6.7265625" style="17" customWidth="1"/>
    <col min="16115" max="16116" width="9.7265625" style="17" customWidth="1"/>
    <col min="16117" max="16117" width="8.26953125" style="17" customWidth="1"/>
    <col min="16118" max="16118" width="8" style="17" customWidth="1"/>
    <col min="16119" max="16384" width="10.7265625" style="17"/>
  </cols>
  <sheetData>
    <row r="1" spans="1:12" s="44" customFormat="1" ht="27" customHeight="1">
      <c r="A1" s="285" t="s">
        <v>396</v>
      </c>
      <c r="B1" s="285"/>
      <c r="C1" s="285"/>
      <c r="D1" s="285"/>
      <c r="E1" s="285"/>
      <c r="F1" s="285"/>
      <c r="G1" s="285"/>
      <c r="H1" s="285"/>
      <c r="I1" s="285"/>
      <c r="J1" s="285"/>
      <c r="L1" s="45" t="s">
        <v>58</v>
      </c>
    </row>
    <row r="2" spans="1:12" ht="15" customHeight="1">
      <c r="A2" s="19">
        <v>2023</v>
      </c>
      <c r="B2" s="43"/>
      <c r="C2" s="43"/>
      <c r="D2" s="43"/>
      <c r="E2" s="43"/>
      <c r="F2" s="43"/>
      <c r="G2" s="43"/>
      <c r="H2" s="43"/>
      <c r="I2" s="43"/>
      <c r="J2" s="43" t="s">
        <v>57</v>
      </c>
    </row>
    <row r="3" spans="1:12" ht="13.9" customHeight="1">
      <c r="A3" s="288" t="s">
        <v>236</v>
      </c>
      <c r="B3" s="413" t="s">
        <v>237</v>
      </c>
      <c r="C3" s="414"/>
      <c r="D3" s="414"/>
      <c r="E3" s="414"/>
      <c r="F3" s="414"/>
      <c r="G3" s="414"/>
      <c r="H3" s="414"/>
      <c r="I3" s="414"/>
      <c r="J3" s="414"/>
    </row>
    <row r="4" spans="1:12" ht="13.9" customHeight="1">
      <c r="A4" s="288"/>
      <c r="B4" s="422" t="s">
        <v>42</v>
      </c>
      <c r="C4" s="419" t="s">
        <v>234</v>
      </c>
      <c r="D4" s="420"/>
      <c r="E4" s="421"/>
      <c r="F4" s="419" t="s">
        <v>233</v>
      </c>
      <c r="G4" s="420"/>
      <c r="H4" s="420"/>
      <c r="I4" s="420"/>
      <c r="J4" s="420"/>
    </row>
    <row r="5" spans="1:12" ht="20.25" customHeight="1">
      <c r="A5" s="288"/>
      <c r="B5" s="423"/>
      <c r="C5" s="117" t="s">
        <v>42</v>
      </c>
      <c r="D5" s="117" t="s">
        <v>232</v>
      </c>
      <c r="E5" s="117" t="s">
        <v>231</v>
      </c>
      <c r="F5" s="117" t="s">
        <v>42</v>
      </c>
      <c r="G5" s="117" t="s">
        <v>230</v>
      </c>
      <c r="H5" s="117" t="s">
        <v>229</v>
      </c>
      <c r="I5" s="117" t="s">
        <v>228</v>
      </c>
      <c r="J5" s="173" t="s">
        <v>227</v>
      </c>
    </row>
    <row r="6" spans="1:12" ht="5.15" customHeight="1"/>
    <row r="7" spans="1:12" ht="9" customHeight="1">
      <c r="A7" s="28" t="s">
        <v>139</v>
      </c>
      <c r="B7" s="63">
        <v>5329.2238268357833</v>
      </c>
      <c r="C7" s="63">
        <v>2954.9903364546644</v>
      </c>
      <c r="D7" s="63">
        <v>2767.5495998741617</v>
      </c>
      <c r="E7" s="63">
        <v>187.44073658050286</v>
      </c>
      <c r="F7" s="63">
        <v>2374.2334903811197</v>
      </c>
      <c r="G7" s="63">
        <v>1147.5981769140269</v>
      </c>
      <c r="H7" s="63">
        <v>109.5174591566263</v>
      </c>
      <c r="I7" s="63">
        <v>801.55049319208524</v>
      </c>
      <c r="J7" s="63">
        <v>315.56736111838109</v>
      </c>
    </row>
    <row r="8" spans="1:12" ht="9" customHeight="1">
      <c r="A8" s="28" t="s">
        <v>206</v>
      </c>
      <c r="B8" s="63">
        <v>2512.8547135389667</v>
      </c>
      <c r="C8" s="63">
        <v>1415.6926904722593</v>
      </c>
      <c r="D8" s="63">
        <v>1340.5542697249409</v>
      </c>
      <c r="E8" s="63">
        <v>75.138420747318321</v>
      </c>
      <c r="F8" s="63">
        <v>1097.1620230667074</v>
      </c>
      <c r="G8" s="63">
        <v>571.22394133443379</v>
      </c>
      <c r="H8" s="27" t="s">
        <v>338</v>
      </c>
      <c r="I8" s="63">
        <v>355.35146134361099</v>
      </c>
      <c r="J8" s="63">
        <v>167.72877925178599</v>
      </c>
    </row>
    <row r="9" spans="1:12" ht="9" customHeight="1">
      <c r="A9" s="19" t="s">
        <v>211</v>
      </c>
      <c r="B9" s="63">
        <v>450.16492538273963</v>
      </c>
      <c r="C9" s="63" t="s">
        <v>338</v>
      </c>
      <c r="D9" s="27" t="s">
        <v>338</v>
      </c>
      <c r="E9" s="27" t="s">
        <v>338</v>
      </c>
      <c r="F9" s="63">
        <v>450.16492538273963</v>
      </c>
      <c r="G9" s="27">
        <v>314.4974490977034</v>
      </c>
      <c r="H9" s="27" t="s">
        <v>338</v>
      </c>
      <c r="I9" s="27" t="s">
        <v>338</v>
      </c>
      <c r="J9" s="27">
        <v>135.66747628503626</v>
      </c>
    </row>
    <row r="10" spans="1:12" ht="9" customHeight="1">
      <c r="A10" s="19" t="s">
        <v>210</v>
      </c>
      <c r="B10" s="63">
        <v>315.10267683865334</v>
      </c>
      <c r="C10" s="63">
        <v>71.459069774077193</v>
      </c>
      <c r="D10" s="27">
        <v>60.724821150678608</v>
      </c>
      <c r="E10" s="27">
        <v>10.734248623398582</v>
      </c>
      <c r="F10" s="63">
        <v>243.64360706457614</v>
      </c>
      <c r="G10" s="27">
        <v>238.8111193008624</v>
      </c>
      <c r="H10" s="27" t="s">
        <v>338</v>
      </c>
      <c r="I10" s="27" t="s">
        <v>338</v>
      </c>
      <c r="J10" s="27" t="s">
        <v>338</v>
      </c>
    </row>
    <row r="11" spans="1:12" ht="9" customHeight="1">
      <c r="A11" s="19" t="s">
        <v>209</v>
      </c>
      <c r="B11" s="63">
        <v>613.55725871724042</v>
      </c>
      <c r="C11" s="63">
        <v>583.68043464894879</v>
      </c>
      <c r="D11" s="27">
        <v>549.39253523515686</v>
      </c>
      <c r="E11" s="27">
        <v>34.287899413791905</v>
      </c>
      <c r="F11" s="63">
        <v>29.876824068291661</v>
      </c>
      <c r="G11" s="27">
        <v>17.915372935867996</v>
      </c>
      <c r="H11" s="27" t="s">
        <v>338</v>
      </c>
      <c r="I11" s="27" t="s">
        <v>338</v>
      </c>
      <c r="J11" s="27">
        <v>11.229482852547667</v>
      </c>
    </row>
    <row r="12" spans="1:12" ht="9" customHeight="1">
      <c r="A12" s="19" t="s">
        <v>208</v>
      </c>
      <c r="B12" s="63">
        <v>775.55618008231011</v>
      </c>
      <c r="C12" s="63">
        <v>718.17007241813201</v>
      </c>
      <c r="D12" s="27">
        <v>688.61468260322772</v>
      </c>
      <c r="E12" s="27">
        <v>29.555389814904334</v>
      </c>
      <c r="F12" s="63">
        <v>57.386107664178084</v>
      </c>
      <c r="G12" s="27" t="s">
        <v>338</v>
      </c>
      <c r="H12" s="27" t="s">
        <v>338</v>
      </c>
      <c r="I12" s="27">
        <v>40.506148426274002</v>
      </c>
      <c r="J12" s="27">
        <v>14.02211810102725</v>
      </c>
    </row>
    <row r="13" spans="1:12" ht="9" customHeight="1">
      <c r="A13" s="183" t="s">
        <v>207</v>
      </c>
      <c r="B13" s="63">
        <v>358.47367251802325</v>
      </c>
      <c r="C13" s="63">
        <v>42.383113631101153</v>
      </c>
      <c r="D13" s="27">
        <v>41.822230735877653</v>
      </c>
      <c r="E13" s="27" t="s">
        <v>338</v>
      </c>
      <c r="F13" s="63">
        <v>316.09055888692211</v>
      </c>
      <c r="G13" s="27" t="s">
        <v>338</v>
      </c>
      <c r="H13" s="27" t="s">
        <v>338</v>
      </c>
      <c r="I13" s="27">
        <v>314.11334463746101</v>
      </c>
      <c r="J13" s="27" t="s">
        <v>338</v>
      </c>
    </row>
    <row r="14" spans="1:12" ht="9" customHeight="1">
      <c r="A14" s="28" t="s">
        <v>205</v>
      </c>
      <c r="B14" s="63">
        <v>2816.369113296817</v>
      </c>
      <c r="C14" s="63">
        <v>1539.2976459824051</v>
      </c>
      <c r="D14" s="63">
        <v>1426.9953301492205</v>
      </c>
      <c r="E14" s="63">
        <v>112.30231583318452</v>
      </c>
      <c r="F14" s="63">
        <v>1277.0714673144121</v>
      </c>
      <c r="G14" s="63">
        <v>576.37423557959312</v>
      </c>
      <c r="H14" s="63">
        <v>106.65961801974947</v>
      </c>
      <c r="I14" s="63">
        <v>446.19903184847431</v>
      </c>
      <c r="J14" s="63">
        <v>147.83858186659512</v>
      </c>
    </row>
    <row r="15" spans="1:12" ht="9" customHeight="1">
      <c r="A15" s="19" t="s">
        <v>211</v>
      </c>
      <c r="B15" s="63">
        <v>429.92369435963315</v>
      </c>
      <c r="C15" s="63" t="s">
        <v>338</v>
      </c>
      <c r="D15" s="27" t="s">
        <v>338</v>
      </c>
      <c r="E15" s="27" t="s">
        <v>338</v>
      </c>
      <c r="F15" s="63">
        <v>429.92369435963315</v>
      </c>
      <c r="G15" s="27">
        <v>305.71677635420804</v>
      </c>
      <c r="H15" s="27" t="s">
        <v>338</v>
      </c>
      <c r="I15" s="27" t="s">
        <v>338</v>
      </c>
      <c r="J15" s="27">
        <v>124.20691800542512</v>
      </c>
    </row>
    <row r="16" spans="1:12" ht="9" customHeight="1">
      <c r="A16" s="19" t="s">
        <v>210</v>
      </c>
      <c r="B16" s="63">
        <v>308.58674098630735</v>
      </c>
      <c r="C16" s="63">
        <v>56.590765676924569</v>
      </c>
      <c r="D16" s="27">
        <v>44.729456198707481</v>
      </c>
      <c r="E16" s="27">
        <v>11.861309478217086</v>
      </c>
      <c r="F16" s="63">
        <v>251.99597530938277</v>
      </c>
      <c r="G16" s="27">
        <v>246.50313132534228</v>
      </c>
      <c r="H16" s="27" t="s">
        <v>338</v>
      </c>
      <c r="I16" s="27" t="s">
        <v>338</v>
      </c>
      <c r="J16" s="27" t="s">
        <v>338</v>
      </c>
    </row>
    <row r="17" spans="1:10" ht="9" customHeight="1">
      <c r="A17" s="19" t="s">
        <v>209</v>
      </c>
      <c r="B17" s="63">
        <v>698.54956005536019</v>
      </c>
      <c r="C17" s="63">
        <v>654.67539534379068</v>
      </c>
      <c r="D17" s="27">
        <v>613.36236621640239</v>
      </c>
      <c r="E17" s="27">
        <v>41.313029127388255</v>
      </c>
      <c r="F17" s="63">
        <v>43.874164711569492</v>
      </c>
      <c r="G17" s="27">
        <v>23.233939982314077</v>
      </c>
      <c r="H17" s="27">
        <v>13.903486499618667</v>
      </c>
      <c r="I17" s="27" t="s">
        <v>338</v>
      </c>
      <c r="J17" s="27" t="s">
        <v>338</v>
      </c>
    </row>
    <row r="18" spans="1:10" ht="9" customHeight="1">
      <c r="A18" s="19" t="s">
        <v>208</v>
      </c>
      <c r="B18" s="63">
        <v>899.79591308461283</v>
      </c>
      <c r="C18" s="63">
        <v>788.63267054947494</v>
      </c>
      <c r="D18" s="27">
        <v>733.26176475544003</v>
      </c>
      <c r="E18" s="27">
        <v>55.370905794034925</v>
      </c>
      <c r="F18" s="63">
        <v>111.1632425351379</v>
      </c>
      <c r="G18" s="27" t="s">
        <v>338</v>
      </c>
      <c r="H18" s="27">
        <v>57.513894064462555</v>
      </c>
      <c r="I18" s="27">
        <v>42.342576973918753</v>
      </c>
      <c r="J18" s="27" t="s">
        <v>338</v>
      </c>
    </row>
    <row r="19" spans="1:10" ht="9" customHeight="1">
      <c r="A19" s="183" t="s">
        <v>207</v>
      </c>
      <c r="B19" s="63">
        <v>479.5132048109038</v>
      </c>
      <c r="C19" s="63">
        <v>39.398814412214996</v>
      </c>
      <c r="D19" s="27">
        <v>35.641742978670749</v>
      </c>
      <c r="E19" s="27" t="s">
        <v>338</v>
      </c>
      <c r="F19" s="63">
        <v>440.11439039868878</v>
      </c>
      <c r="G19" s="27" t="s">
        <v>338</v>
      </c>
      <c r="H19" s="27">
        <v>33.592709725197174</v>
      </c>
      <c r="I19" s="27">
        <v>403.78199084817186</v>
      </c>
      <c r="J19" s="27" t="s">
        <v>338</v>
      </c>
    </row>
    <row r="20" spans="1:10" ht="5.15" customHeight="1">
      <c r="A20" s="28"/>
      <c r="B20" s="178"/>
      <c r="C20" s="178"/>
      <c r="D20" s="178"/>
      <c r="E20" s="178"/>
      <c r="F20" s="178"/>
      <c r="G20" s="178"/>
      <c r="H20" s="178"/>
      <c r="I20" s="178"/>
      <c r="J20" s="178"/>
    </row>
    <row r="21" spans="1:10" ht="13.9" customHeight="1">
      <c r="A21" s="288" t="s">
        <v>236</v>
      </c>
      <c r="B21" s="413" t="s">
        <v>235</v>
      </c>
      <c r="C21" s="414"/>
      <c r="D21" s="414"/>
      <c r="E21" s="414"/>
      <c r="F21" s="414"/>
      <c r="G21" s="414"/>
      <c r="H21" s="414"/>
      <c r="I21" s="414"/>
      <c r="J21" s="414"/>
    </row>
    <row r="22" spans="1:10" ht="13.9" customHeight="1">
      <c r="A22" s="288"/>
      <c r="B22" s="422" t="s">
        <v>42</v>
      </c>
      <c r="C22" s="419" t="s">
        <v>234</v>
      </c>
      <c r="D22" s="420"/>
      <c r="E22" s="421"/>
      <c r="F22" s="419" t="s">
        <v>233</v>
      </c>
      <c r="G22" s="420"/>
      <c r="H22" s="420"/>
      <c r="I22" s="420"/>
      <c r="J22" s="420"/>
    </row>
    <row r="23" spans="1:10" ht="20.25" customHeight="1">
      <c r="A23" s="288"/>
      <c r="B23" s="423"/>
      <c r="C23" s="52" t="s">
        <v>42</v>
      </c>
      <c r="D23" s="52" t="s">
        <v>232</v>
      </c>
      <c r="E23" s="117" t="s">
        <v>231</v>
      </c>
      <c r="F23" s="52" t="s">
        <v>42</v>
      </c>
      <c r="G23" s="52" t="s">
        <v>230</v>
      </c>
      <c r="H23" s="52" t="s">
        <v>229</v>
      </c>
      <c r="I23" s="52" t="s">
        <v>228</v>
      </c>
      <c r="J23" s="173" t="s">
        <v>227</v>
      </c>
    </row>
    <row r="24" spans="1:10" ht="5.15" customHeight="1"/>
    <row r="25" spans="1:10" ht="9" customHeight="1">
      <c r="A25" s="28" t="s">
        <v>139</v>
      </c>
      <c r="B25" s="63">
        <v>4982.5985064977922</v>
      </c>
      <c r="C25" s="63">
        <v>2314.7174732949061</v>
      </c>
      <c r="D25" s="63">
        <v>2007.5735418939487</v>
      </c>
      <c r="E25" s="63">
        <v>307.14393140095763</v>
      </c>
      <c r="F25" s="63">
        <v>2667.8810332028856</v>
      </c>
      <c r="G25" s="63">
        <v>697.62382106518555</v>
      </c>
      <c r="H25" s="63">
        <v>256.36752221549159</v>
      </c>
      <c r="I25" s="63">
        <v>1386.6307691207214</v>
      </c>
      <c r="J25" s="63">
        <v>327.25892080148708</v>
      </c>
    </row>
    <row r="26" spans="1:10" ht="9" customHeight="1">
      <c r="A26" s="28" t="s">
        <v>206</v>
      </c>
      <c r="B26" s="63">
        <v>2358.2020854819407</v>
      </c>
      <c r="C26" s="63">
        <v>1196.8155771027457</v>
      </c>
      <c r="D26" s="63">
        <v>1053.642075545644</v>
      </c>
      <c r="E26" s="63">
        <v>143.17350155710156</v>
      </c>
      <c r="F26" s="63">
        <v>1161.3865083791948</v>
      </c>
      <c r="G26" s="63">
        <v>356.9049077260633</v>
      </c>
      <c r="H26" s="63">
        <v>8.0491762608336686</v>
      </c>
      <c r="I26" s="63">
        <v>624.45288169544165</v>
      </c>
      <c r="J26" s="63">
        <v>171.97954269685607</v>
      </c>
    </row>
    <row r="27" spans="1:10" ht="9" customHeight="1">
      <c r="A27" s="19" t="s">
        <v>211</v>
      </c>
      <c r="B27" s="63">
        <v>270.12606330878447</v>
      </c>
      <c r="C27" s="63" t="s">
        <v>338</v>
      </c>
      <c r="D27" s="27" t="s">
        <v>338</v>
      </c>
      <c r="E27" s="27" t="s">
        <v>338</v>
      </c>
      <c r="F27" s="63">
        <v>270.12606330878447</v>
      </c>
      <c r="G27" s="27">
        <v>169.62117636625439</v>
      </c>
      <c r="H27" s="27" t="s">
        <v>338</v>
      </c>
      <c r="I27" s="27" t="s">
        <v>338</v>
      </c>
      <c r="J27" s="27">
        <v>100.48788120845747</v>
      </c>
    </row>
    <row r="28" spans="1:10" ht="9" customHeight="1">
      <c r="A28" s="19" t="s">
        <v>210</v>
      </c>
      <c r="B28" s="63">
        <v>252.73063184558754</v>
      </c>
      <c r="C28" s="63">
        <v>78.857853870471686</v>
      </c>
      <c r="D28" s="27">
        <v>57.437302546613608</v>
      </c>
      <c r="E28" s="27">
        <v>21.420551323858074</v>
      </c>
      <c r="F28" s="63">
        <v>173.87277797511584</v>
      </c>
      <c r="G28" s="27">
        <v>171.13627949307968</v>
      </c>
      <c r="H28" s="27" t="s">
        <v>338</v>
      </c>
      <c r="I28" s="27" t="s">
        <v>338</v>
      </c>
      <c r="J28" s="27" t="s">
        <v>338</v>
      </c>
    </row>
    <row r="29" spans="1:10" ht="9" customHeight="1">
      <c r="A29" s="19" t="s">
        <v>209</v>
      </c>
      <c r="B29" s="63">
        <v>582.17407386324419</v>
      </c>
      <c r="C29" s="63">
        <v>538.50302555670646</v>
      </c>
      <c r="D29" s="27">
        <v>473.81236870433412</v>
      </c>
      <c r="E29" s="27">
        <v>64.690656852372385</v>
      </c>
      <c r="F29" s="63">
        <v>43.671048306537756</v>
      </c>
      <c r="G29" s="27">
        <v>15.929039618520502</v>
      </c>
      <c r="H29" s="27" t="s">
        <v>338</v>
      </c>
      <c r="I29" s="27" t="s">
        <v>338</v>
      </c>
      <c r="J29" s="27">
        <v>25.88613982150267</v>
      </c>
    </row>
    <row r="30" spans="1:10" ht="9" customHeight="1">
      <c r="A30" s="19" t="s">
        <v>208</v>
      </c>
      <c r="B30" s="63">
        <v>641.01291068432477</v>
      </c>
      <c r="C30" s="63">
        <v>544.56202203657494</v>
      </c>
      <c r="D30" s="27">
        <v>491.62236761941273</v>
      </c>
      <c r="E30" s="27">
        <v>52.939654417162174</v>
      </c>
      <c r="F30" s="63">
        <v>96.450888647749792</v>
      </c>
      <c r="G30" s="27" t="s">
        <v>338</v>
      </c>
      <c r="H30" s="27">
        <v>5.8866703236367508</v>
      </c>
      <c r="I30" s="27">
        <v>56.523242147780529</v>
      </c>
      <c r="J30" s="27">
        <v>34.040976176332514</v>
      </c>
    </row>
    <row r="31" spans="1:10" ht="9" customHeight="1">
      <c r="A31" s="183" t="s">
        <v>207</v>
      </c>
      <c r="B31" s="63">
        <v>612.1584057799995</v>
      </c>
      <c r="C31" s="63">
        <v>34.892675638992593</v>
      </c>
      <c r="D31" s="27">
        <v>30.770036675283674</v>
      </c>
      <c r="E31" s="27" t="s">
        <v>338</v>
      </c>
      <c r="F31" s="63">
        <v>577.26573014100688</v>
      </c>
      <c r="G31" s="27" t="s">
        <v>338</v>
      </c>
      <c r="H31" s="27" t="s">
        <v>338</v>
      </c>
      <c r="I31" s="27">
        <v>567.26473233313175</v>
      </c>
      <c r="J31" s="27">
        <v>8.8280470085272498</v>
      </c>
    </row>
    <row r="32" spans="1:10" ht="9" customHeight="1">
      <c r="A32" s="28" t="s">
        <v>205</v>
      </c>
      <c r="B32" s="63">
        <v>2624.3964210158515</v>
      </c>
      <c r="C32" s="63">
        <v>1117.9018961921606</v>
      </c>
      <c r="D32" s="63">
        <v>953.93146634830464</v>
      </c>
      <c r="E32" s="63">
        <v>163.9704298438561</v>
      </c>
      <c r="F32" s="63">
        <v>1506.4945248236909</v>
      </c>
      <c r="G32" s="63">
        <v>340.71891333912225</v>
      </c>
      <c r="H32" s="63">
        <v>248.3183459546579</v>
      </c>
      <c r="I32" s="63">
        <v>762.17788742527978</v>
      </c>
      <c r="J32" s="63">
        <v>155.27937810463098</v>
      </c>
    </row>
    <row r="33" spans="1:12" ht="9" customHeight="1">
      <c r="A33" s="19" t="s">
        <v>211</v>
      </c>
      <c r="B33" s="63">
        <v>258.62366964300492</v>
      </c>
      <c r="C33" s="63" t="s">
        <v>338</v>
      </c>
      <c r="D33" s="27" t="s">
        <v>338</v>
      </c>
      <c r="E33" s="27" t="s">
        <v>338</v>
      </c>
      <c r="F33" s="63">
        <v>258.62366964300492</v>
      </c>
      <c r="G33" s="27">
        <v>163.24656156387161</v>
      </c>
      <c r="H33" s="27" t="s">
        <v>338</v>
      </c>
      <c r="I33" s="27" t="s">
        <v>338</v>
      </c>
      <c r="J33" s="27">
        <v>95.377108079133308</v>
      </c>
    </row>
    <row r="34" spans="1:12" ht="9" customHeight="1">
      <c r="A34" s="19" t="s">
        <v>210</v>
      </c>
      <c r="B34" s="63">
        <v>237.45649012859263</v>
      </c>
      <c r="C34" s="63">
        <v>69.669821889088141</v>
      </c>
      <c r="D34" s="27">
        <v>50.282577492914484</v>
      </c>
      <c r="E34" s="27">
        <v>19.387244396173656</v>
      </c>
      <c r="F34" s="63">
        <v>167.78666823950448</v>
      </c>
      <c r="G34" s="27">
        <v>164.41448641862064</v>
      </c>
      <c r="H34" s="27" t="s">
        <v>338</v>
      </c>
      <c r="I34" s="27" t="s">
        <v>338</v>
      </c>
      <c r="J34" s="27" t="s">
        <v>338</v>
      </c>
    </row>
    <row r="35" spans="1:12" ht="9" customHeight="1">
      <c r="A35" s="19" t="s">
        <v>209</v>
      </c>
      <c r="B35" s="63">
        <v>539.71288802156778</v>
      </c>
      <c r="C35" s="63">
        <v>491.11699350324648</v>
      </c>
      <c r="D35" s="27">
        <v>433.28083829557232</v>
      </c>
      <c r="E35" s="27">
        <v>57.836155207674139</v>
      </c>
      <c r="F35" s="63">
        <v>48.59589451832133</v>
      </c>
      <c r="G35" s="27">
        <v>12.298789265188249</v>
      </c>
      <c r="H35" s="27">
        <v>24.322602615176834</v>
      </c>
      <c r="I35" s="27" t="s">
        <v>338</v>
      </c>
      <c r="J35" s="27">
        <v>11.654541020706333</v>
      </c>
      <c r="K35" s="273"/>
    </row>
    <row r="36" spans="1:12" ht="9" customHeight="1">
      <c r="A36" s="19" t="s">
        <v>208</v>
      </c>
      <c r="B36" s="63">
        <v>719.4038274941239</v>
      </c>
      <c r="C36" s="63">
        <v>530.79362016679397</v>
      </c>
      <c r="D36" s="27">
        <v>446.27472808563971</v>
      </c>
      <c r="E36" s="27">
        <v>84.51889208115432</v>
      </c>
      <c r="F36" s="63">
        <v>188.61020732732993</v>
      </c>
      <c r="G36" s="27" t="s">
        <v>338</v>
      </c>
      <c r="H36" s="27">
        <v>111.18966904476468</v>
      </c>
      <c r="I36" s="27">
        <v>47.877974044248994</v>
      </c>
      <c r="J36" s="27" t="s">
        <v>338</v>
      </c>
      <c r="K36" s="273"/>
    </row>
    <row r="37" spans="1:12" ht="9" customHeight="1">
      <c r="A37" s="183" t="s">
        <v>207</v>
      </c>
      <c r="B37" s="63">
        <v>869.19954572856238</v>
      </c>
      <c r="C37" s="63">
        <v>26.321460633032174</v>
      </c>
      <c r="D37" s="27">
        <v>24.093322474178176</v>
      </c>
      <c r="E37" s="27" t="s">
        <v>338</v>
      </c>
      <c r="F37" s="63">
        <v>842.8780850955302</v>
      </c>
      <c r="G37" s="27" t="s">
        <v>338</v>
      </c>
      <c r="H37" s="27">
        <v>111.3743116393269</v>
      </c>
      <c r="I37" s="27">
        <v>713.97995176378083</v>
      </c>
      <c r="J37" s="27">
        <v>17.468913159360913</v>
      </c>
    </row>
    <row r="38" spans="1:12" ht="5.15" customHeight="1" thickBot="1">
      <c r="A38" s="181"/>
      <c r="B38" s="182"/>
      <c r="C38" s="182"/>
      <c r="D38" s="182"/>
      <c r="E38" s="182"/>
      <c r="F38" s="182"/>
      <c r="G38" s="182"/>
      <c r="H38" s="182"/>
      <c r="I38" s="182"/>
      <c r="J38" s="182"/>
    </row>
    <row r="39" spans="1:12" ht="13.75" customHeight="1" thickTop="1">
      <c r="A39" s="17" t="s">
        <v>203</v>
      </c>
    </row>
    <row r="41" spans="1:12">
      <c r="F41" s="148"/>
    </row>
    <row r="42" spans="1:12">
      <c r="B42" s="148"/>
    </row>
    <row r="43" spans="1:12">
      <c r="A43" s="147"/>
    </row>
    <row r="44" spans="1:12">
      <c r="A44" s="147"/>
    </row>
    <row r="45" spans="1:12">
      <c r="A45" s="147"/>
    </row>
    <row r="46" spans="1:12" ht="14.5">
      <c r="A46" s="147"/>
      <c r="L46" s="273"/>
    </row>
    <row r="47" spans="1:12">
      <c r="A47" s="147"/>
    </row>
    <row r="48" spans="1:12">
      <c r="A48" s="147"/>
    </row>
    <row r="49" spans="1:1">
      <c r="A49" s="147"/>
    </row>
    <row r="50" spans="1:1">
      <c r="A50" s="147"/>
    </row>
    <row r="51" spans="1:1">
      <c r="A51" s="147"/>
    </row>
    <row r="52" spans="1:1">
      <c r="A52" s="147"/>
    </row>
    <row r="53" spans="1:1">
      <c r="A53" s="147"/>
    </row>
    <row r="54" spans="1:1">
      <c r="A54" s="147"/>
    </row>
    <row r="55" spans="1:1">
      <c r="A55" s="147"/>
    </row>
  </sheetData>
  <mergeCells count="11">
    <mergeCell ref="B4:B5"/>
    <mergeCell ref="C4:E4"/>
    <mergeCell ref="F4:J4"/>
    <mergeCell ref="A1:J1"/>
    <mergeCell ref="A3:A5"/>
    <mergeCell ref="B3:J3"/>
    <mergeCell ref="C22:E22"/>
    <mergeCell ref="F22:J22"/>
    <mergeCell ref="A21:A23"/>
    <mergeCell ref="B21:J21"/>
    <mergeCell ref="B22:B23"/>
  </mergeCells>
  <conditionalFormatting sqref="B7:J19 B25:J37">
    <cfRule type="cellIs" dxfId="47" priority="1" operator="lessThanOrEqual">
      <formula>5</formula>
    </cfRule>
  </conditionalFormatting>
  <hyperlinks>
    <hyperlink ref="L1" location="' Indice'!A1" display="&lt;&lt;" xr:uid="{5A2A2913-4466-4CFB-8864-A65ECE8F92D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6CD3-B1B0-45BF-BE4F-A5FF3B09301A}">
  <sheetPr>
    <tabColor theme="0"/>
  </sheetPr>
  <dimension ref="A1:J58"/>
  <sheetViews>
    <sheetView showGridLines="0" zoomScaleNormal="100" zoomScaleSheetLayoutView="115" workbookViewId="0">
      <selection activeCell="I1" sqref="I1"/>
    </sheetView>
  </sheetViews>
  <sheetFormatPr defaultRowHeight="9"/>
  <cols>
    <col min="1" max="1" width="13.26953125" style="17" customWidth="1"/>
    <col min="2" max="2" width="11.7265625" style="17" customWidth="1"/>
    <col min="3" max="3" width="12.7265625" style="17" customWidth="1"/>
    <col min="4" max="5" width="11.7265625" style="17" customWidth="1"/>
    <col min="6" max="7" width="12.7265625" style="17" customWidth="1"/>
    <col min="8" max="8" width="1" style="17" customWidth="1"/>
    <col min="9" max="9" width="7" style="17" customWidth="1"/>
    <col min="10" max="231" width="9.1796875" style="17"/>
    <col min="232" max="232" width="13.26953125" style="17" customWidth="1"/>
    <col min="233" max="233" width="11.7265625" style="17" customWidth="1"/>
    <col min="234" max="234" width="12.7265625" style="17" customWidth="1"/>
    <col min="235" max="236" width="11.7265625" style="17" customWidth="1"/>
    <col min="237" max="238" width="12.7265625" style="17" customWidth="1"/>
    <col min="239" max="487" width="9.1796875" style="17"/>
    <col min="488" max="488" width="13.26953125" style="17" customWidth="1"/>
    <col min="489" max="489" width="11.7265625" style="17" customWidth="1"/>
    <col min="490" max="490" width="12.7265625" style="17" customWidth="1"/>
    <col min="491" max="492" width="11.7265625" style="17" customWidth="1"/>
    <col min="493" max="494" width="12.7265625" style="17" customWidth="1"/>
    <col min="495" max="743" width="9.1796875" style="17"/>
    <col min="744" max="744" width="13.26953125" style="17" customWidth="1"/>
    <col min="745" max="745" width="11.7265625" style="17" customWidth="1"/>
    <col min="746" max="746" width="12.7265625" style="17" customWidth="1"/>
    <col min="747" max="748" width="11.7265625" style="17" customWidth="1"/>
    <col min="749" max="750" width="12.7265625" style="17" customWidth="1"/>
    <col min="751" max="999" width="9.1796875" style="17"/>
    <col min="1000" max="1000" width="13.26953125" style="17" customWidth="1"/>
    <col min="1001" max="1001" width="11.7265625" style="17" customWidth="1"/>
    <col min="1002" max="1002" width="12.7265625" style="17" customWidth="1"/>
    <col min="1003" max="1004" width="11.7265625" style="17" customWidth="1"/>
    <col min="1005" max="1006" width="12.7265625" style="17" customWidth="1"/>
    <col min="1007" max="1255" width="9.1796875" style="17"/>
    <col min="1256" max="1256" width="13.26953125" style="17" customWidth="1"/>
    <col min="1257" max="1257" width="11.7265625" style="17" customWidth="1"/>
    <col min="1258" max="1258" width="12.7265625" style="17" customWidth="1"/>
    <col min="1259" max="1260" width="11.7265625" style="17" customWidth="1"/>
    <col min="1261" max="1262" width="12.7265625" style="17" customWidth="1"/>
    <col min="1263" max="1511" width="9.1796875" style="17"/>
    <col min="1512" max="1512" width="13.26953125" style="17" customWidth="1"/>
    <col min="1513" max="1513" width="11.7265625" style="17" customWidth="1"/>
    <col min="1514" max="1514" width="12.7265625" style="17" customWidth="1"/>
    <col min="1515" max="1516" width="11.7265625" style="17" customWidth="1"/>
    <col min="1517" max="1518" width="12.7265625" style="17" customWidth="1"/>
    <col min="1519" max="1767" width="9.1796875" style="17"/>
    <col min="1768" max="1768" width="13.26953125" style="17" customWidth="1"/>
    <col min="1769" max="1769" width="11.7265625" style="17" customWidth="1"/>
    <col min="1770" max="1770" width="12.7265625" style="17" customWidth="1"/>
    <col min="1771" max="1772" width="11.7265625" style="17" customWidth="1"/>
    <col min="1773" max="1774" width="12.7265625" style="17" customWidth="1"/>
    <col min="1775" max="2023" width="9.1796875" style="17"/>
    <col min="2024" max="2024" width="13.26953125" style="17" customWidth="1"/>
    <col min="2025" max="2025" width="11.7265625" style="17" customWidth="1"/>
    <col min="2026" max="2026" width="12.7265625" style="17" customWidth="1"/>
    <col min="2027" max="2028" width="11.7265625" style="17" customWidth="1"/>
    <col min="2029" max="2030" width="12.7265625" style="17" customWidth="1"/>
    <col min="2031" max="2279" width="9.1796875" style="17"/>
    <col min="2280" max="2280" width="13.26953125" style="17" customWidth="1"/>
    <col min="2281" max="2281" width="11.7265625" style="17" customWidth="1"/>
    <col min="2282" max="2282" width="12.7265625" style="17" customWidth="1"/>
    <col min="2283" max="2284" width="11.7265625" style="17" customWidth="1"/>
    <col min="2285" max="2286" width="12.7265625" style="17" customWidth="1"/>
    <col min="2287" max="2535" width="9.1796875" style="17"/>
    <col min="2536" max="2536" width="13.26953125" style="17" customWidth="1"/>
    <col min="2537" max="2537" width="11.7265625" style="17" customWidth="1"/>
    <col min="2538" max="2538" width="12.7265625" style="17" customWidth="1"/>
    <col min="2539" max="2540" width="11.7265625" style="17" customWidth="1"/>
    <col min="2541" max="2542" width="12.7265625" style="17" customWidth="1"/>
    <col min="2543" max="2791" width="9.1796875" style="17"/>
    <col min="2792" max="2792" width="13.26953125" style="17" customWidth="1"/>
    <col min="2793" max="2793" width="11.7265625" style="17" customWidth="1"/>
    <col min="2794" max="2794" width="12.7265625" style="17" customWidth="1"/>
    <col min="2795" max="2796" width="11.7265625" style="17" customWidth="1"/>
    <col min="2797" max="2798" width="12.7265625" style="17" customWidth="1"/>
    <col min="2799" max="3047" width="9.1796875" style="17"/>
    <col min="3048" max="3048" width="13.26953125" style="17" customWidth="1"/>
    <col min="3049" max="3049" width="11.7265625" style="17" customWidth="1"/>
    <col min="3050" max="3050" width="12.7265625" style="17" customWidth="1"/>
    <col min="3051" max="3052" width="11.7265625" style="17" customWidth="1"/>
    <col min="3053" max="3054" width="12.7265625" style="17" customWidth="1"/>
    <col min="3055" max="3303" width="9.1796875" style="17"/>
    <col min="3304" max="3304" width="13.26953125" style="17" customWidth="1"/>
    <col min="3305" max="3305" width="11.7265625" style="17" customWidth="1"/>
    <col min="3306" max="3306" width="12.7265625" style="17" customWidth="1"/>
    <col min="3307" max="3308" width="11.7265625" style="17" customWidth="1"/>
    <col min="3309" max="3310" width="12.7265625" style="17" customWidth="1"/>
    <col min="3311" max="3559" width="9.1796875" style="17"/>
    <col min="3560" max="3560" width="13.26953125" style="17" customWidth="1"/>
    <col min="3561" max="3561" width="11.7265625" style="17" customWidth="1"/>
    <col min="3562" max="3562" width="12.7265625" style="17" customWidth="1"/>
    <col min="3563" max="3564" width="11.7265625" style="17" customWidth="1"/>
    <col min="3565" max="3566" width="12.7265625" style="17" customWidth="1"/>
    <col min="3567" max="3815" width="9.1796875" style="17"/>
    <col min="3816" max="3816" width="13.26953125" style="17" customWidth="1"/>
    <col min="3817" max="3817" width="11.7265625" style="17" customWidth="1"/>
    <col min="3818" max="3818" width="12.7265625" style="17" customWidth="1"/>
    <col min="3819" max="3820" width="11.7265625" style="17" customWidth="1"/>
    <col min="3821" max="3822" width="12.7265625" style="17" customWidth="1"/>
    <col min="3823" max="4071" width="9.1796875" style="17"/>
    <col min="4072" max="4072" width="13.26953125" style="17" customWidth="1"/>
    <col min="4073" max="4073" width="11.7265625" style="17" customWidth="1"/>
    <col min="4074" max="4074" width="12.7265625" style="17" customWidth="1"/>
    <col min="4075" max="4076" width="11.7265625" style="17" customWidth="1"/>
    <col min="4077" max="4078" width="12.7265625" style="17" customWidth="1"/>
    <col min="4079" max="4327" width="9.1796875" style="17"/>
    <col min="4328" max="4328" width="13.26953125" style="17" customWidth="1"/>
    <col min="4329" max="4329" width="11.7265625" style="17" customWidth="1"/>
    <col min="4330" max="4330" width="12.7265625" style="17" customWidth="1"/>
    <col min="4331" max="4332" width="11.7265625" style="17" customWidth="1"/>
    <col min="4333" max="4334" width="12.7265625" style="17" customWidth="1"/>
    <col min="4335" max="4583" width="9.1796875" style="17"/>
    <col min="4584" max="4584" width="13.26953125" style="17" customWidth="1"/>
    <col min="4585" max="4585" width="11.7265625" style="17" customWidth="1"/>
    <col min="4586" max="4586" width="12.7265625" style="17" customWidth="1"/>
    <col min="4587" max="4588" width="11.7265625" style="17" customWidth="1"/>
    <col min="4589" max="4590" width="12.7265625" style="17" customWidth="1"/>
    <col min="4591" max="4839" width="9.1796875" style="17"/>
    <col min="4840" max="4840" width="13.26953125" style="17" customWidth="1"/>
    <col min="4841" max="4841" width="11.7265625" style="17" customWidth="1"/>
    <col min="4842" max="4842" width="12.7265625" style="17" customWidth="1"/>
    <col min="4843" max="4844" width="11.7265625" style="17" customWidth="1"/>
    <col min="4845" max="4846" width="12.7265625" style="17" customWidth="1"/>
    <col min="4847" max="5095" width="9.1796875" style="17"/>
    <col min="5096" max="5096" width="13.26953125" style="17" customWidth="1"/>
    <col min="5097" max="5097" width="11.7265625" style="17" customWidth="1"/>
    <col min="5098" max="5098" width="12.7265625" style="17" customWidth="1"/>
    <col min="5099" max="5100" width="11.7265625" style="17" customWidth="1"/>
    <col min="5101" max="5102" width="12.7265625" style="17" customWidth="1"/>
    <col min="5103" max="5351" width="9.1796875" style="17"/>
    <col min="5352" max="5352" width="13.26953125" style="17" customWidth="1"/>
    <col min="5353" max="5353" width="11.7265625" style="17" customWidth="1"/>
    <col min="5354" max="5354" width="12.7265625" style="17" customWidth="1"/>
    <col min="5355" max="5356" width="11.7265625" style="17" customWidth="1"/>
    <col min="5357" max="5358" width="12.7265625" style="17" customWidth="1"/>
    <col min="5359" max="5607" width="9.1796875" style="17"/>
    <col min="5608" max="5608" width="13.26953125" style="17" customWidth="1"/>
    <col min="5609" max="5609" width="11.7265625" style="17" customWidth="1"/>
    <col min="5610" max="5610" width="12.7265625" style="17" customWidth="1"/>
    <col min="5611" max="5612" width="11.7265625" style="17" customWidth="1"/>
    <col min="5613" max="5614" width="12.7265625" style="17" customWidth="1"/>
    <col min="5615" max="5863" width="9.1796875" style="17"/>
    <col min="5864" max="5864" width="13.26953125" style="17" customWidth="1"/>
    <col min="5865" max="5865" width="11.7265625" style="17" customWidth="1"/>
    <col min="5866" max="5866" width="12.7265625" style="17" customWidth="1"/>
    <col min="5867" max="5868" width="11.7265625" style="17" customWidth="1"/>
    <col min="5869" max="5870" width="12.7265625" style="17" customWidth="1"/>
    <col min="5871" max="6119" width="9.1796875" style="17"/>
    <col min="6120" max="6120" width="13.26953125" style="17" customWidth="1"/>
    <col min="6121" max="6121" width="11.7265625" style="17" customWidth="1"/>
    <col min="6122" max="6122" width="12.7265625" style="17" customWidth="1"/>
    <col min="6123" max="6124" width="11.7265625" style="17" customWidth="1"/>
    <col min="6125" max="6126" width="12.7265625" style="17" customWidth="1"/>
    <col min="6127" max="6375" width="9.1796875" style="17"/>
    <col min="6376" max="6376" width="13.26953125" style="17" customWidth="1"/>
    <col min="6377" max="6377" width="11.7265625" style="17" customWidth="1"/>
    <col min="6378" max="6378" width="12.7265625" style="17" customWidth="1"/>
    <col min="6379" max="6380" width="11.7265625" style="17" customWidth="1"/>
    <col min="6381" max="6382" width="12.7265625" style="17" customWidth="1"/>
    <col min="6383" max="6631" width="9.1796875" style="17"/>
    <col min="6632" max="6632" width="13.26953125" style="17" customWidth="1"/>
    <col min="6633" max="6633" width="11.7265625" style="17" customWidth="1"/>
    <col min="6634" max="6634" width="12.7265625" style="17" customWidth="1"/>
    <col min="6635" max="6636" width="11.7265625" style="17" customWidth="1"/>
    <col min="6637" max="6638" width="12.7265625" style="17" customWidth="1"/>
    <col min="6639" max="6887" width="9.1796875" style="17"/>
    <col min="6888" max="6888" width="13.26953125" style="17" customWidth="1"/>
    <col min="6889" max="6889" width="11.7265625" style="17" customWidth="1"/>
    <col min="6890" max="6890" width="12.7265625" style="17" customWidth="1"/>
    <col min="6891" max="6892" width="11.7265625" style="17" customWidth="1"/>
    <col min="6893" max="6894" width="12.7265625" style="17" customWidth="1"/>
    <col min="6895" max="7143" width="9.1796875" style="17"/>
    <col min="7144" max="7144" width="13.26953125" style="17" customWidth="1"/>
    <col min="7145" max="7145" width="11.7265625" style="17" customWidth="1"/>
    <col min="7146" max="7146" width="12.7265625" style="17" customWidth="1"/>
    <col min="7147" max="7148" width="11.7265625" style="17" customWidth="1"/>
    <col min="7149" max="7150" width="12.7265625" style="17" customWidth="1"/>
    <col min="7151" max="7399" width="9.1796875" style="17"/>
    <col min="7400" max="7400" width="13.26953125" style="17" customWidth="1"/>
    <col min="7401" max="7401" width="11.7265625" style="17" customWidth="1"/>
    <col min="7402" max="7402" width="12.7265625" style="17" customWidth="1"/>
    <col min="7403" max="7404" width="11.7265625" style="17" customWidth="1"/>
    <col min="7405" max="7406" width="12.7265625" style="17" customWidth="1"/>
    <col min="7407" max="7655" width="9.1796875" style="17"/>
    <col min="7656" max="7656" width="13.26953125" style="17" customWidth="1"/>
    <col min="7657" max="7657" width="11.7265625" style="17" customWidth="1"/>
    <col min="7658" max="7658" width="12.7265625" style="17" customWidth="1"/>
    <col min="7659" max="7660" width="11.7265625" style="17" customWidth="1"/>
    <col min="7661" max="7662" width="12.7265625" style="17" customWidth="1"/>
    <col min="7663" max="7911" width="9.1796875" style="17"/>
    <col min="7912" max="7912" width="13.26953125" style="17" customWidth="1"/>
    <col min="7913" max="7913" width="11.7265625" style="17" customWidth="1"/>
    <col min="7914" max="7914" width="12.7265625" style="17" customWidth="1"/>
    <col min="7915" max="7916" width="11.7265625" style="17" customWidth="1"/>
    <col min="7917" max="7918" width="12.7265625" style="17" customWidth="1"/>
    <col min="7919" max="8167" width="9.1796875" style="17"/>
    <col min="8168" max="8168" width="13.26953125" style="17" customWidth="1"/>
    <col min="8169" max="8169" width="11.7265625" style="17" customWidth="1"/>
    <col min="8170" max="8170" width="12.7265625" style="17" customWidth="1"/>
    <col min="8171" max="8172" width="11.7265625" style="17" customWidth="1"/>
    <col min="8173" max="8174" width="12.7265625" style="17" customWidth="1"/>
    <col min="8175" max="8423" width="9.1796875" style="17"/>
    <col min="8424" max="8424" width="13.26953125" style="17" customWidth="1"/>
    <col min="8425" max="8425" width="11.7265625" style="17" customWidth="1"/>
    <col min="8426" max="8426" width="12.7265625" style="17" customWidth="1"/>
    <col min="8427" max="8428" width="11.7265625" style="17" customWidth="1"/>
    <col min="8429" max="8430" width="12.7265625" style="17" customWidth="1"/>
    <col min="8431" max="8679" width="9.1796875" style="17"/>
    <col min="8680" max="8680" width="13.26953125" style="17" customWidth="1"/>
    <col min="8681" max="8681" width="11.7265625" style="17" customWidth="1"/>
    <col min="8682" max="8682" width="12.7265625" style="17" customWidth="1"/>
    <col min="8683" max="8684" width="11.7265625" style="17" customWidth="1"/>
    <col min="8685" max="8686" width="12.7265625" style="17" customWidth="1"/>
    <col min="8687" max="8935" width="9.1796875" style="17"/>
    <col min="8936" max="8936" width="13.26953125" style="17" customWidth="1"/>
    <col min="8937" max="8937" width="11.7265625" style="17" customWidth="1"/>
    <col min="8938" max="8938" width="12.7265625" style="17" customWidth="1"/>
    <col min="8939" max="8940" width="11.7265625" style="17" customWidth="1"/>
    <col min="8941" max="8942" width="12.7265625" style="17" customWidth="1"/>
    <col min="8943" max="9191" width="9.1796875" style="17"/>
    <col min="9192" max="9192" width="13.26953125" style="17" customWidth="1"/>
    <col min="9193" max="9193" width="11.7265625" style="17" customWidth="1"/>
    <col min="9194" max="9194" width="12.7265625" style="17" customWidth="1"/>
    <col min="9195" max="9196" width="11.7265625" style="17" customWidth="1"/>
    <col min="9197" max="9198" width="12.7265625" style="17" customWidth="1"/>
    <col min="9199" max="9447" width="9.1796875" style="17"/>
    <col min="9448" max="9448" width="13.26953125" style="17" customWidth="1"/>
    <col min="9449" max="9449" width="11.7265625" style="17" customWidth="1"/>
    <col min="9450" max="9450" width="12.7265625" style="17" customWidth="1"/>
    <col min="9451" max="9452" width="11.7265625" style="17" customWidth="1"/>
    <col min="9453" max="9454" width="12.7265625" style="17" customWidth="1"/>
    <col min="9455" max="9703" width="9.1796875" style="17"/>
    <col min="9704" max="9704" width="13.26953125" style="17" customWidth="1"/>
    <col min="9705" max="9705" width="11.7265625" style="17" customWidth="1"/>
    <col min="9706" max="9706" width="12.7265625" style="17" customWidth="1"/>
    <col min="9707" max="9708" width="11.7265625" style="17" customWidth="1"/>
    <col min="9709" max="9710" width="12.7265625" style="17" customWidth="1"/>
    <col min="9711" max="9959" width="9.1796875" style="17"/>
    <col min="9960" max="9960" width="13.26953125" style="17" customWidth="1"/>
    <col min="9961" max="9961" width="11.7265625" style="17" customWidth="1"/>
    <col min="9962" max="9962" width="12.7265625" style="17" customWidth="1"/>
    <col min="9963" max="9964" width="11.7265625" style="17" customWidth="1"/>
    <col min="9965" max="9966" width="12.7265625" style="17" customWidth="1"/>
    <col min="9967" max="10215" width="9.1796875" style="17"/>
    <col min="10216" max="10216" width="13.26953125" style="17" customWidth="1"/>
    <col min="10217" max="10217" width="11.7265625" style="17" customWidth="1"/>
    <col min="10218" max="10218" width="12.7265625" style="17" customWidth="1"/>
    <col min="10219" max="10220" width="11.7265625" style="17" customWidth="1"/>
    <col min="10221" max="10222" width="12.7265625" style="17" customWidth="1"/>
    <col min="10223" max="10471" width="9.1796875" style="17"/>
    <col min="10472" max="10472" width="13.26953125" style="17" customWidth="1"/>
    <col min="10473" max="10473" width="11.7265625" style="17" customWidth="1"/>
    <col min="10474" max="10474" width="12.7265625" style="17" customWidth="1"/>
    <col min="10475" max="10476" width="11.7265625" style="17" customWidth="1"/>
    <col min="10477" max="10478" width="12.7265625" style="17" customWidth="1"/>
    <col min="10479" max="10727" width="9.1796875" style="17"/>
    <col min="10728" max="10728" width="13.26953125" style="17" customWidth="1"/>
    <col min="10729" max="10729" width="11.7265625" style="17" customWidth="1"/>
    <col min="10730" max="10730" width="12.7265625" style="17" customWidth="1"/>
    <col min="10731" max="10732" width="11.7265625" style="17" customWidth="1"/>
    <col min="10733" max="10734" width="12.7265625" style="17" customWidth="1"/>
    <col min="10735" max="10983" width="9.1796875" style="17"/>
    <col min="10984" max="10984" width="13.26953125" style="17" customWidth="1"/>
    <col min="10985" max="10985" width="11.7265625" style="17" customWidth="1"/>
    <col min="10986" max="10986" width="12.7265625" style="17" customWidth="1"/>
    <col min="10987" max="10988" width="11.7265625" style="17" customWidth="1"/>
    <col min="10989" max="10990" width="12.7265625" style="17" customWidth="1"/>
    <col min="10991" max="11239" width="9.1796875" style="17"/>
    <col min="11240" max="11240" width="13.26953125" style="17" customWidth="1"/>
    <col min="11241" max="11241" width="11.7265625" style="17" customWidth="1"/>
    <col min="11242" max="11242" width="12.7265625" style="17" customWidth="1"/>
    <col min="11243" max="11244" width="11.7265625" style="17" customWidth="1"/>
    <col min="11245" max="11246" width="12.7265625" style="17" customWidth="1"/>
    <col min="11247" max="11495" width="9.1796875" style="17"/>
    <col min="11496" max="11496" width="13.26953125" style="17" customWidth="1"/>
    <col min="11497" max="11497" width="11.7265625" style="17" customWidth="1"/>
    <col min="11498" max="11498" width="12.7265625" style="17" customWidth="1"/>
    <col min="11499" max="11500" width="11.7265625" style="17" customWidth="1"/>
    <col min="11501" max="11502" width="12.7265625" style="17" customWidth="1"/>
    <col min="11503" max="11751" width="9.1796875" style="17"/>
    <col min="11752" max="11752" width="13.26953125" style="17" customWidth="1"/>
    <col min="11753" max="11753" width="11.7265625" style="17" customWidth="1"/>
    <col min="11754" max="11754" width="12.7265625" style="17" customWidth="1"/>
    <col min="11755" max="11756" width="11.7265625" style="17" customWidth="1"/>
    <col min="11757" max="11758" width="12.7265625" style="17" customWidth="1"/>
    <col min="11759" max="12007" width="9.1796875" style="17"/>
    <col min="12008" max="12008" width="13.26953125" style="17" customWidth="1"/>
    <col min="12009" max="12009" width="11.7265625" style="17" customWidth="1"/>
    <col min="12010" max="12010" width="12.7265625" style="17" customWidth="1"/>
    <col min="12011" max="12012" width="11.7265625" style="17" customWidth="1"/>
    <col min="12013" max="12014" width="12.7265625" style="17" customWidth="1"/>
    <col min="12015" max="12263" width="9.1796875" style="17"/>
    <col min="12264" max="12264" width="13.26953125" style="17" customWidth="1"/>
    <col min="12265" max="12265" width="11.7265625" style="17" customWidth="1"/>
    <col min="12266" max="12266" width="12.7265625" style="17" customWidth="1"/>
    <col min="12267" max="12268" width="11.7265625" style="17" customWidth="1"/>
    <col min="12269" max="12270" width="12.7265625" style="17" customWidth="1"/>
    <col min="12271" max="12519" width="9.1796875" style="17"/>
    <col min="12520" max="12520" width="13.26953125" style="17" customWidth="1"/>
    <col min="12521" max="12521" width="11.7265625" style="17" customWidth="1"/>
    <col min="12522" max="12522" width="12.7265625" style="17" customWidth="1"/>
    <col min="12523" max="12524" width="11.7265625" style="17" customWidth="1"/>
    <col min="12525" max="12526" width="12.7265625" style="17" customWidth="1"/>
    <col min="12527" max="12775" width="9.1796875" style="17"/>
    <col min="12776" max="12776" width="13.26953125" style="17" customWidth="1"/>
    <col min="12777" max="12777" width="11.7265625" style="17" customWidth="1"/>
    <col min="12778" max="12778" width="12.7265625" style="17" customWidth="1"/>
    <col min="12779" max="12780" width="11.7265625" style="17" customWidth="1"/>
    <col min="12781" max="12782" width="12.7265625" style="17" customWidth="1"/>
    <col min="12783" max="13031" width="9.1796875" style="17"/>
    <col min="13032" max="13032" width="13.26953125" style="17" customWidth="1"/>
    <col min="13033" max="13033" width="11.7265625" style="17" customWidth="1"/>
    <col min="13034" max="13034" width="12.7265625" style="17" customWidth="1"/>
    <col min="13035" max="13036" width="11.7265625" style="17" customWidth="1"/>
    <col min="13037" max="13038" width="12.7265625" style="17" customWidth="1"/>
    <col min="13039" max="13287" width="9.1796875" style="17"/>
    <col min="13288" max="13288" width="13.26953125" style="17" customWidth="1"/>
    <col min="13289" max="13289" width="11.7265625" style="17" customWidth="1"/>
    <col min="13290" max="13290" width="12.7265625" style="17" customWidth="1"/>
    <col min="13291" max="13292" width="11.7265625" style="17" customWidth="1"/>
    <col min="13293" max="13294" width="12.7265625" style="17" customWidth="1"/>
    <col min="13295" max="13543" width="9.1796875" style="17"/>
    <col min="13544" max="13544" width="13.26953125" style="17" customWidth="1"/>
    <col min="13545" max="13545" width="11.7265625" style="17" customWidth="1"/>
    <col min="13546" max="13546" width="12.7265625" style="17" customWidth="1"/>
    <col min="13547" max="13548" width="11.7265625" style="17" customWidth="1"/>
    <col min="13549" max="13550" width="12.7265625" style="17" customWidth="1"/>
    <col min="13551" max="13799" width="9.1796875" style="17"/>
    <col min="13800" max="13800" width="13.26953125" style="17" customWidth="1"/>
    <col min="13801" max="13801" width="11.7265625" style="17" customWidth="1"/>
    <col min="13802" max="13802" width="12.7265625" style="17" customWidth="1"/>
    <col min="13803" max="13804" width="11.7265625" style="17" customWidth="1"/>
    <col min="13805" max="13806" width="12.7265625" style="17" customWidth="1"/>
    <col min="13807" max="14055" width="9.1796875" style="17"/>
    <col min="14056" max="14056" width="13.26953125" style="17" customWidth="1"/>
    <col min="14057" max="14057" width="11.7265625" style="17" customWidth="1"/>
    <col min="14058" max="14058" width="12.7265625" style="17" customWidth="1"/>
    <col min="14059" max="14060" width="11.7265625" style="17" customWidth="1"/>
    <col min="14061" max="14062" width="12.7265625" style="17" customWidth="1"/>
    <col min="14063" max="14311" width="9.1796875" style="17"/>
    <col min="14312" max="14312" width="13.26953125" style="17" customWidth="1"/>
    <col min="14313" max="14313" width="11.7265625" style="17" customWidth="1"/>
    <col min="14314" max="14314" width="12.7265625" style="17" customWidth="1"/>
    <col min="14315" max="14316" width="11.7265625" style="17" customWidth="1"/>
    <col min="14317" max="14318" width="12.7265625" style="17" customWidth="1"/>
    <col min="14319" max="14567" width="9.1796875" style="17"/>
    <col min="14568" max="14568" width="13.26953125" style="17" customWidth="1"/>
    <col min="14569" max="14569" width="11.7265625" style="17" customWidth="1"/>
    <col min="14570" max="14570" width="12.7265625" style="17" customWidth="1"/>
    <col min="14571" max="14572" width="11.7265625" style="17" customWidth="1"/>
    <col min="14573" max="14574" width="12.7265625" style="17" customWidth="1"/>
    <col min="14575" max="14823" width="9.1796875" style="17"/>
    <col min="14824" max="14824" width="13.26953125" style="17" customWidth="1"/>
    <col min="14825" max="14825" width="11.7265625" style="17" customWidth="1"/>
    <col min="14826" max="14826" width="12.7265625" style="17" customWidth="1"/>
    <col min="14827" max="14828" width="11.7265625" style="17" customWidth="1"/>
    <col min="14829" max="14830" width="12.7265625" style="17" customWidth="1"/>
    <col min="14831" max="15079" width="9.1796875" style="17"/>
    <col min="15080" max="15080" width="13.26953125" style="17" customWidth="1"/>
    <col min="15081" max="15081" width="11.7265625" style="17" customWidth="1"/>
    <col min="15082" max="15082" width="12.7265625" style="17" customWidth="1"/>
    <col min="15083" max="15084" width="11.7265625" style="17" customWidth="1"/>
    <col min="15085" max="15086" width="12.7265625" style="17" customWidth="1"/>
    <col min="15087" max="15335" width="9.1796875" style="17"/>
    <col min="15336" max="15336" width="13.26953125" style="17" customWidth="1"/>
    <col min="15337" max="15337" width="11.7265625" style="17" customWidth="1"/>
    <col min="15338" max="15338" width="12.7265625" style="17" customWidth="1"/>
    <col min="15339" max="15340" width="11.7265625" style="17" customWidth="1"/>
    <col min="15341" max="15342" width="12.7265625" style="17" customWidth="1"/>
    <col min="15343" max="15591" width="9.1796875" style="17"/>
    <col min="15592" max="15592" width="13.26953125" style="17" customWidth="1"/>
    <col min="15593" max="15593" width="11.7265625" style="17" customWidth="1"/>
    <col min="15594" max="15594" width="12.7265625" style="17" customWidth="1"/>
    <col min="15595" max="15596" width="11.7265625" style="17" customWidth="1"/>
    <col min="15597" max="15598" width="12.7265625" style="17" customWidth="1"/>
    <col min="15599" max="15847" width="9.1796875" style="17"/>
    <col min="15848" max="15848" width="13.26953125" style="17" customWidth="1"/>
    <col min="15849" max="15849" width="11.7265625" style="17" customWidth="1"/>
    <col min="15850" max="15850" width="12.7265625" style="17" customWidth="1"/>
    <col min="15851" max="15852" width="11.7265625" style="17" customWidth="1"/>
    <col min="15853" max="15854" width="12.7265625" style="17" customWidth="1"/>
    <col min="15855" max="16103" width="9.1796875" style="17"/>
    <col min="16104" max="16104" width="13.26953125" style="17" customWidth="1"/>
    <col min="16105" max="16105" width="11.7265625" style="17" customWidth="1"/>
    <col min="16106" max="16106" width="12.7265625" style="17" customWidth="1"/>
    <col min="16107" max="16108" width="11.7265625" style="17" customWidth="1"/>
    <col min="16109" max="16110" width="12.7265625" style="17" customWidth="1"/>
    <col min="16111" max="16384" width="9.1796875" style="17"/>
  </cols>
  <sheetData>
    <row r="1" spans="1:10" s="44" customFormat="1" ht="16.5" customHeight="1">
      <c r="A1" s="369" t="s">
        <v>397</v>
      </c>
      <c r="B1" s="369"/>
      <c r="C1" s="369"/>
      <c r="D1" s="369"/>
      <c r="E1" s="369"/>
      <c r="F1" s="369"/>
      <c r="G1" s="369"/>
      <c r="I1" s="45" t="s">
        <v>58</v>
      </c>
    </row>
    <row r="2" spans="1:10" ht="12.75" customHeight="1">
      <c r="A2" s="19">
        <v>2023</v>
      </c>
      <c r="B2" s="43"/>
      <c r="C2" s="43"/>
      <c r="D2" s="43"/>
      <c r="G2" s="43" t="s">
        <v>57</v>
      </c>
    </row>
    <row r="3" spans="1:10" ht="12.75" customHeight="1">
      <c r="A3" s="288" t="s">
        <v>236</v>
      </c>
      <c r="B3" s="413" t="s">
        <v>244</v>
      </c>
      <c r="C3" s="414"/>
      <c r="D3" s="414"/>
      <c r="E3" s="414"/>
      <c r="F3" s="414"/>
      <c r="G3" s="414"/>
    </row>
    <row r="4" spans="1:10" ht="12" customHeight="1">
      <c r="A4" s="288"/>
      <c r="B4" s="291" t="s">
        <v>42</v>
      </c>
      <c r="C4" s="291" t="s">
        <v>242</v>
      </c>
      <c r="D4" s="291" t="s">
        <v>241</v>
      </c>
      <c r="E4" s="291" t="s">
        <v>240</v>
      </c>
      <c r="F4" s="291" t="s">
        <v>239</v>
      </c>
      <c r="G4" s="299" t="s">
        <v>238</v>
      </c>
    </row>
    <row r="5" spans="1:10" ht="12" customHeight="1">
      <c r="A5" s="288"/>
      <c r="B5" s="282"/>
      <c r="C5" s="282"/>
      <c r="D5" s="282"/>
      <c r="E5" s="282"/>
      <c r="F5" s="282"/>
      <c r="G5" s="287"/>
    </row>
    <row r="6" spans="1:10" ht="5.15" customHeight="1"/>
    <row r="7" spans="1:10" ht="9" customHeight="1">
      <c r="A7" s="28" t="s">
        <v>139</v>
      </c>
      <c r="B7" s="63">
        <v>5329.2238268357723</v>
      </c>
      <c r="C7" s="63">
        <v>600.36338227626061</v>
      </c>
      <c r="D7" s="63">
        <v>550.84152871528647</v>
      </c>
      <c r="E7" s="63">
        <v>1288.053290677627</v>
      </c>
      <c r="F7" s="63">
        <v>1307.4434170707227</v>
      </c>
      <c r="G7" s="63">
        <v>1582.5222080958761</v>
      </c>
      <c r="H7" s="63"/>
      <c r="I7" s="63"/>
      <c r="J7" s="63"/>
    </row>
    <row r="8" spans="1:10" ht="9" customHeight="1">
      <c r="A8" s="28" t="s">
        <v>206</v>
      </c>
      <c r="B8" s="63">
        <v>2512.8547135389585</v>
      </c>
      <c r="C8" s="63">
        <v>303.8425135645569</v>
      </c>
      <c r="D8" s="63">
        <v>248.17179413462043</v>
      </c>
      <c r="E8" s="63">
        <v>682.36719568620686</v>
      </c>
      <c r="F8" s="63">
        <v>661.24352679666197</v>
      </c>
      <c r="G8" s="63">
        <v>617.22968335691269</v>
      </c>
      <c r="H8" s="63"/>
      <c r="I8" s="63"/>
      <c r="J8" s="63"/>
    </row>
    <row r="9" spans="1:10" ht="9" customHeight="1">
      <c r="A9" s="19" t="s">
        <v>211</v>
      </c>
      <c r="B9" s="63">
        <v>450.16492538273934</v>
      </c>
      <c r="C9" s="27">
        <v>286.64045355892091</v>
      </c>
      <c r="D9" s="27">
        <v>89.107421976322399</v>
      </c>
      <c r="E9" s="27">
        <v>74.417049847495989</v>
      </c>
      <c r="F9" s="27" t="s">
        <v>338</v>
      </c>
      <c r="G9" s="27" t="s">
        <v>338</v>
      </c>
      <c r="H9" s="27"/>
      <c r="I9" s="27"/>
      <c r="J9" s="27"/>
    </row>
    <row r="10" spans="1:10" ht="9" customHeight="1">
      <c r="A10" s="19" t="s">
        <v>210</v>
      </c>
      <c r="B10" s="63">
        <v>315.10267683865305</v>
      </c>
      <c r="C10" s="27" t="s">
        <v>338</v>
      </c>
      <c r="D10" s="27" t="s">
        <v>338</v>
      </c>
      <c r="E10" s="27">
        <v>144.0106857200937</v>
      </c>
      <c r="F10" s="27">
        <v>124.70785016322193</v>
      </c>
      <c r="G10" s="27">
        <v>45.001437320141079</v>
      </c>
      <c r="H10" s="27"/>
      <c r="I10" s="27"/>
      <c r="J10" s="27"/>
    </row>
    <row r="11" spans="1:10" ht="9" customHeight="1">
      <c r="A11" s="19" t="s">
        <v>209</v>
      </c>
      <c r="B11" s="63">
        <v>613.55725871723905</v>
      </c>
      <c r="C11" s="27">
        <v>5.4776154506594992</v>
      </c>
      <c r="D11" s="27" t="s">
        <v>338</v>
      </c>
      <c r="E11" s="27">
        <v>115.20984765497077</v>
      </c>
      <c r="F11" s="27">
        <v>244.82485254108522</v>
      </c>
      <c r="G11" s="27">
        <v>246.23589418535627</v>
      </c>
      <c r="H11" s="27"/>
      <c r="I11" s="27"/>
      <c r="J11" s="27"/>
    </row>
    <row r="12" spans="1:10" ht="9" customHeight="1">
      <c r="A12" s="19" t="s">
        <v>208</v>
      </c>
      <c r="B12" s="63">
        <v>775.55618008230306</v>
      </c>
      <c r="C12" s="27">
        <v>5.4385204148838335</v>
      </c>
      <c r="D12" s="27">
        <v>47.067762870714567</v>
      </c>
      <c r="E12" s="27">
        <v>245.84070480858159</v>
      </c>
      <c r="F12" s="27">
        <v>236.46141301322882</v>
      </c>
      <c r="G12" s="27">
        <v>240.74777897489423</v>
      </c>
      <c r="H12" s="27"/>
      <c r="I12" s="27"/>
      <c r="J12" s="27"/>
    </row>
    <row r="13" spans="1:10" ht="9" customHeight="1">
      <c r="A13" s="183" t="s">
        <v>207</v>
      </c>
      <c r="B13" s="63">
        <v>358.47367251802433</v>
      </c>
      <c r="C13" s="27" t="s">
        <v>338</v>
      </c>
      <c r="D13" s="27" t="s">
        <v>338</v>
      </c>
      <c r="E13" s="27">
        <v>102.88890765506483</v>
      </c>
      <c r="F13" s="27">
        <v>55.249411079125892</v>
      </c>
      <c r="G13" s="27">
        <v>85.244572876521161</v>
      </c>
      <c r="H13" s="27"/>
      <c r="I13" s="27"/>
      <c r="J13" s="27"/>
    </row>
    <row r="14" spans="1:10" ht="9" customHeight="1">
      <c r="A14" s="28" t="s">
        <v>205</v>
      </c>
      <c r="B14" s="63">
        <v>2816.3691132968138</v>
      </c>
      <c r="C14" s="63">
        <v>296.52086871170366</v>
      </c>
      <c r="D14" s="63">
        <v>302.66973458066605</v>
      </c>
      <c r="E14" s="63">
        <v>605.6860949914203</v>
      </c>
      <c r="F14" s="63">
        <v>646.19989027406064</v>
      </c>
      <c r="G14" s="63">
        <v>965.29252473896349</v>
      </c>
      <c r="H14" s="63"/>
      <c r="I14" s="63"/>
      <c r="J14" s="63"/>
    </row>
    <row r="15" spans="1:10" ht="9" customHeight="1">
      <c r="A15" s="19" t="s">
        <v>211</v>
      </c>
      <c r="B15" s="63">
        <v>429.92369435963326</v>
      </c>
      <c r="C15" s="27">
        <v>257.98961006588814</v>
      </c>
      <c r="D15" s="27">
        <v>77.54501343508413</v>
      </c>
      <c r="E15" s="27">
        <v>94.389070858661015</v>
      </c>
      <c r="F15" s="27" t="s">
        <v>338</v>
      </c>
      <c r="G15" s="27" t="s">
        <v>338</v>
      </c>
      <c r="H15" s="27"/>
      <c r="I15" s="27"/>
      <c r="J15" s="27"/>
    </row>
    <row r="16" spans="1:10" ht="9" customHeight="1">
      <c r="A16" s="19" t="s">
        <v>210</v>
      </c>
      <c r="B16" s="63">
        <v>308.58674098630746</v>
      </c>
      <c r="C16" s="27" t="s">
        <v>338</v>
      </c>
      <c r="D16" s="27" t="s">
        <v>338</v>
      </c>
      <c r="E16" s="27">
        <v>126.46537402906777</v>
      </c>
      <c r="F16" s="27">
        <v>128.60821082729058</v>
      </c>
      <c r="G16" s="27">
        <v>53.219499964606243</v>
      </c>
      <c r="H16" s="27"/>
      <c r="I16" s="27"/>
      <c r="J16" s="27"/>
    </row>
    <row r="17" spans="1:10" ht="9" customHeight="1">
      <c r="A17" s="19" t="s">
        <v>209</v>
      </c>
      <c r="B17" s="63">
        <v>698.54956005535996</v>
      </c>
      <c r="C17" s="27" t="s">
        <v>338</v>
      </c>
      <c r="D17" s="27" t="s">
        <v>338</v>
      </c>
      <c r="E17" s="27">
        <v>74.99712551651541</v>
      </c>
      <c r="F17" s="27">
        <v>208.29503256568736</v>
      </c>
      <c r="G17" s="27">
        <v>411.11316792197766</v>
      </c>
      <c r="H17" s="27"/>
      <c r="I17" s="27"/>
      <c r="J17" s="27"/>
    </row>
    <row r="18" spans="1:10" ht="9" customHeight="1">
      <c r="A18" s="19" t="s">
        <v>208</v>
      </c>
      <c r="B18" s="63">
        <v>899.79591308460965</v>
      </c>
      <c r="C18" s="27" t="s">
        <v>338</v>
      </c>
      <c r="D18" s="27">
        <v>62.555129006221236</v>
      </c>
      <c r="E18" s="27">
        <v>208.70955199580291</v>
      </c>
      <c r="F18" s="27">
        <v>246.14373805434516</v>
      </c>
      <c r="G18" s="27">
        <v>377.88522905745037</v>
      </c>
      <c r="H18" s="27"/>
      <c r="I18" s="27"/>
      <c r="J18" s="27"/>
    </row>
    <row r="19" spans="1:10" ht="9" customHeight="1">
      <c r="A19" s="183" t="s">
        <v>207</v>
      </c>
      <c r="B19" s="63">
        <v>479.51320481090369</v>
      </c>
      <c r="C19" s="27">
        <v>31.885836362267515</v>
      </c>
      <c r="D19" s="27">
        <v>160.27485923559624</v>
      </c>
      <c r="E19" s="27">
        <v>101.12497259137314</v>
      </c>
      <c r="F19" s="27">
        <v>63.152908826737502</v>
      </c>
      <c r="G19" s="27">
        <v>123.0746277949293</v>
      </c>
      <c r="H19" s="27"/>
      <c r="I19" s="27"/>
      <c r="J19" s="27"/>
    </row>
    <row r="20" spans="1:10" ht="5.15" customHeight="1">
      <c r="A20" s="28"/>
      <c r="B20" s="178"/>
      <c r="C20" s="178"/>
      <c r="D20" s="178"/>
      <c r="E20" s="178"/>
      <c r="F20" s="178"/>
      <c r="G20" s="178"/>
    </row>
    <row r="21" spans="1:10" ht="12.75" customHeight="1">
      <c r="A21" s="288" t="s">
        <v>236</v>
      </c>
      <c r="B21" s="413" t="s">
        <v>243</v>
      </c>
      <c r="C21" s="414"/>
      <c r="D21" s="414"/>
      <c r="E21" s="414"/>
      <c r="F21" s="414"/>
      <c r="G21" s="414"/>
    </row>
    <row r="22" spans="1:10" ht="12" customHeight="1">
      <c r="A22" s="288"/>
      <c r="B22" s="291" t="s">
        <v>42</v>
      </c>
      <c r="C22" s="291" t="s">
        <v>242</v>
      </c>
      <c r="D22" s="291" t="s">
        <v>241</v>
      </c>
      <c r="E22" s="291" t="s">
        <v>240</v>
      </c>
      <c r="F22" s="291" t="s">
        <v>239</v>
      </c>
      <c r="G22" s="299" t="s">
        <v>238</v>
      </c>
    </row>
    <row r="23" spans="1:10" ht="12" customHeight="1">
      <c r="A23" s="288"/>
      <c r="B23" s="282"/>
      <c r="C23" s="282"/>
      <c r="D23" s="282"/>
      <c r="E23" s="282"/>
      <c r="F23" s="282"/>
      <c r="G23" s="287"/>
    </row>
    <row r="24" spans="1:10" ht="5.15" customHeight="1">
      <c r="B24" s="63"/>
    </row>
    <row r="25" spans="1:10" ht="9" customHeight="1">
      <c r="A25" s="28" t="s">
        <v>139</v>
      </c>
      <c r="B25" s="63">
        <v>4982.5985064977867</v>
      </c>
      <c r="C25" s="63">
        <v>643.93263026520049</v>
      </c>
      <c r="D25" s="63">
        <v>1312.158597405212</v>
      </c>
      <c r="E25" s="63">
        <v>1448.6500891176581</v>
      </c>
      <c r="F25" s="63">
        <v>999.12022925776569</v>
      </c>
      <c r="G25" s="63">
        <v>578.73696045195027</v>
      </c>
      <c r="H25" s="63"/>
      <c r="I25" s="63"/>
      <c r="J25" s="63"/>
    </row>
    <row r="26" spans="1:10" ht="9" customHeight="1">
      <c r="A26" s="28" t="s">
        <v>206</v>
      </c>
      <c r="B26" s="63">
        <v>2358.2020854819389</v>
      </c>
      <c r="C26" s="63">
        <v>271.55354697541827</v>
      </c>
      <c r="D26" s="63">
        <v>582.6729598175375</v>
      </c>
      <c r="E26" s="63">
        <v>774.19805961174268</v>
      </c>
      <c r="F26" s="63">
        <v>501.34044100859745</v>
      </c>
      <c r="G26" s="63">
        <v>228.43707806864293</v>
      </c>
      <c r="H26" s="63"/>
      <c r="I26" s="63"/>
      <c r="J26" s="63"/>
    </row>
    <row r="27" spans="1:10" ht="9" customHeight="1">
      <c r="A27" s="19" t="s">
        <v>211</v>
      </c>
      <c r="B27" s="63">
        <v>270.12606330878475</v>
      </c>
      <c r="C27" s="27">
        <v>174.91072696802644</v>
      </c>
      <c r="D27" s="27">
        <v>45.235370170577745</v>
      </c>
      <c r="E27" s="27">
        <v>49.979966170180589</v>
      </c>
      <c r="F27" s="27" t="s">
        <v>338</v>
      </c>
      <c r="G27" s="27" t="s">
        <v>338</v>
      </c>
      <c r="H27" s="27"/>
      <c r="I27" s="27"/>
      <c r="J27" s="27"/>
    </row>
    <row r="28" spans="1:10" ht="9" customHeight="1">
      <c r="A28" s="19" t="s">
        <v>210</v>
      </c>
      <c r="B28" s="63">
        <v>252.73063184558754</v>
      </c>
      <c r="C28" s="27" t="s">
        <v>338</v>
      </c>
      <c r="D28" s="27" t="s">
        <v>338</v>
      </c>
      <c r="E28" s="27">
        <v>113.6836706710443</v>
      </c>
      <c r="F28" s="27">
        <v>113.25661283013189</v>
      </c>
      <c r="G28" s="27">
        <v>22.988371001334428</v>
      </c>
      <c r="H28" s="27"/>
      <c r="I28" s="27"/>
      <c r="J28" s="27"/>
    </row>
    <row r="29" spans="1:10" ht="9" customHeight="1">
      <c r="A29" s="19" t="s">
        <v>209</v>
      </c>
      <c r="B29" s="63">
        <v>582.1740738632426</v>
      </c>
      <c r="C29" s="27">
        <v>19.609132932473162</v>
      </c>
      <c r="D29" s="27">
        <v>11.323989678970914</v>
      </c>
      <c r="E29" s="27">
        <v>203.96476889082879</v>
      </c>
      <c r="F29" s="27">
        <v>231.62224479596867</v>
      </c>
      <c r="G29" s="27">
        <v>115.65393756500103</v>
      </c>
      <c r="H29" s="27"/>
      <c r="I29" s="27"/>
      <c r="J29" s="27"/>
    </row>
    <row r="30" spans="1:10" ht="9" customHeight="1">
      <c r="A30" s="19" t="s">
        <v>208</v>
      </c>
      <c r="B30" s="63">
        <v>641.01291068432249</v>
      </c>
      <c r="C30" s="27">
        <v>26.575083691320334</v>
      </c>
      <c r="D30" s="27">
        <v>145.67366322026231</v>
      </c>
      <c r="E30" s="27">
        <v>295.53540667171103</v>
      </c>
      <c r="F30" s="27">
        <v>116.8193189899377</v>
      </c>
      <c r="G30" s="27">
        <v>56.409438111091148</v>
      </c>
      <c r="H30" s="27"/>
      <c r="I30" s="27"/>
      <c r="J30" s="27"/>
    </row>
    <row r="31" spans="1:10" ht="9" customHeight="1">
      <c r="A31" s="183" t="s">
        <v>207</v>
      </c>
      <c r="B31" s="63">
        <v>612.15840578000143</v>
      </c>
      <c r="C31" s="27">
        <v>48.098164467384478</v>
      </c>
      <c r="D31" s="27">
        <v>379.99839832086343</v>
      </c>
      <c r="E31" s="27">
        <v>111.03424720797796</v>
      </c>
      <c r="F31" s="27">
        <v>39.642264392559163</v>
      </c>
      <c r="G31" s="27">
        <v>33.385331391216333</v>
      </c>
      <c r="H31" s="27"/>
      <c r="I31" s="27"/>
      <c r="J31" s="27"/>
    </row>
    <row r="32" spans="1:10" ht="9" customHeight="1">
      <c r="A32" s="28" t="s">
        <v>205</v>
      </c>
      <c r="B32" s="63">
        <v>2624.3964210158479</v>
      </c>
      <c r="C32" s="63">
        <v>372.37908328978216</v>
      </c>
      <c r="D32" s="63">
        <v>729.48563758767455</v>
      </c>
      <c r="E32" s="63">
        <v>674.45202950591545</v>
      </c>
      <c r="F32" s="63">
        <v>497.77978824916823</v>
      </c>
      <c r="G32" s="63">
        <v>350.29988238330736</v>
      </c>
      <c r="H32" s="63"/>
      <c r="I32" s="63"/>
      <c r="J32" s="63"/>
    </row>
    <row r="33" spans="1:10" ht="9" customHeight="1">
      <c r="A33" s="19" t="s">
        <v>211</v>
      </c>
      <c r="B33" s="63">
        <v>258.6236696430048</v>
      </c>
      <c r="C33" s="27">
        <v>167.25701172445</v>
      </c>
      <c r="D33" s="27">
        <v>49.797344921878299</v>
      </c>
      <c r="E33" s="27">
        <v>41.56931299667648</v>
      </c>
      <c r="F33" s="27" t="s">
        <v>338</v>
      </c>
      <c r="G33" s="27" t="s">
        <v>338</v>
      </c>
      <c r="H33" s="27"/>
      <c r="I33" s="27"/>
      <c r="J33" s="27"/>
    </row>
    <row r="34" spans="1:10" ht="9" customHeight="1">
      <c r="A34" s="19" t="s">
        <v>210</v>
      </c>
      <c r="B34" s="63">
        <v>237.45649012859266</v>
      </c>
      <c r="C34" s="27" t="s">
        <v>338</v>
      </c>
      <c r="D34" s="27" t="s">
        <v>338</v>
      </c>
      <c r="E34" s="27">
        <v>90.289567435819649</v>
      </c>
      <c r="F34" s="27">
        <v>111.21131279436995</v>
      </c>
      <c r="G34" s="27">
        <v>34.283673678260804</v>
      </c>
      <c r="H34" s="27"/>
      <c r="I34" s="27"/>
      <c r="J34" s="27"/>
    </row>
    <row r="35" spans="1:10" ht="9" customHeight="1">
      <c r="A35" s="19" t="s">
        <v>209</v>
      </c>
      <c r="B35" s="63">
        <v>539.71288802156948</v>
      </c>
      <c r="C35" s="27">
        <v>10.471556020861829</v>
      </c>
      <c r="D35" s="27">
        <v>8.7463065860247493</v>
      </c>
      <c r="E35" s="27">
        <v>139.40386921726406</v>
      </c>
      <c r="F35" s="27">
        <v>201.64768380385107</v>
      </c>
      <c r="G35" s="27">
        <v>179.44347239356776</v>
      </c>
      <c r="H35" s="27"/>
      <c r="I35" s="27"/>
      <c r="J35" s="27"/>
    </row>
    <row r="36" spans="1:10" ht="9" customHeight="1">
      <c r="A36" s="19" t="s">
        <v>208</v>
      </c>
      <c r="B36" s="63">
        <v>719.40382749412299</v>
      </c>
      <c r="C36" s="27">
        <v>20.770821512575083</v>
      </c>
      <c r="D36" s="27">
        <v>182.25156696005365</v>
      </c>
      <c r="E36" s="27">
        <v>283.8634692472757</v>
      </c>
      <c r="F36" s="27">
        <v>147.52012975733632</v>
      </c>
      <c r="G36" s="27">
        <v>84.99784001688225</v>
      </c>
      <c r="H36" s="27"/>
      <c r="I36" s="27"/>
      <c r="J36" s="27"/>
    </row>
    <row r="37" spans="1:10" ht="9" customHeight="1">
      <c r="A37" s="183" t="s">
        <v>207</v>
      </c>
      <c r="B37" s="63">
        <v>869.19954572855795</v>
      </c>
      <c r="C37" s="27">
        <v>173.02582929372608</v>
      </c>
      <c r="D37" s="27">
        <v>487.87234763774478</v>
      </c>
      <c r="E37" s="27">
        <v>119.32581060887959</v>
      </c>
      <c r="F37" s="27">
        <v>37.400661893610923</v>
      </c>
      <c r="G37" s="27">
        <v>51.574896294596577</v>
      </c>
      <c r="H37" s="27"/>
      <c r="I37" s="27"/>
      <c r="J37" s="27"/>
    </row>
    <row r="38" spans="1:10" ht="5.15" customHeight="1" thickBot="1">
      <c r="A38" s="181"/>
      <c r="B38" s="182"/>
      <c r="C38" s="182"/>
      <c r="D38" s="182"/>
      <c r="E38" s="182"/>
      <c r="F38" s="182"/>
      <c r="G38" s="182"/>
    </row>
    <row r="39" spans="1:10" ht="11.15" customHeight="1" thickTop="1">
      <c r="A39" s="17" t="s">
        <v>203</v>
      </c>
    </row>
    <row r="41" spans="1:10">
      <c r="B41" s="148"/>
    </row>
    <row r="45" spans="1:10">
      <c r="A45" s="147"/>
      <c r="B45" s="184"/>
    </row>
    <row r="46" spans="1:10" ht="14.5">
      <c r="A46" s="147"/>
      <c r="B46" s="184"/>
      <c r="I46" s="273"/>
    </row>
    <row r="47" spans="1:10">
      <c r="A47" s="147"/>
      <c r="B47" s="184"/>
    </row>
    <row r="48" spans="1:10">
      <c r="A48" s="147"/>
      <c r="B48" s="184"/>
    </row>
    <row r="49" spans="1:2">
      <c r="A49" s="147"/>
      <c r="B49" s="184"/>
    </row>
    <row r="50" spans="1:2">
      <c r="A50" s="147"/>
      <c r="B50" s="184"/>
    </row>
    <row r="51" spans="1:2">
      <c r="A51" s="147"/>
      <c r="B51" s="184"/>
    </row>
    <row r="52" spans="1:2">
      <c r="A52" s="147"/>
      <c r="B52" s="184"/>
    </row>
    <row r="53" spans="1:2">
      <c r="A53" s="147"/>
      <c r="B53" s="184"/>
    </row>
    <row r="54" spans="1:2">
      <c r="A54" s="147"/>
      <c r="B54" s="184"/>
    </row>
    <row r="55" spans="1:2">
      <c r="A55" s="147"/>
      <c r="B55" s="184"/>
    </row>
    <row r="56" spans="1:2">
      <c r="A56" s="147"/>
      <c r="B56" s="184"/>
    </row>
    <row r="57" spans="1:2">
      <c r="A57" s="147"/>
      <c r="B57" s="184"/>
    </row>
    <row r="58" spans="1:2">
      <c r="A58" s="147"/>
      <c r="B58" s="184"/>
    </row>
  </sheetData>
  <mergeCells count="17">
    <mergeCell ref="G4:G5"/>
    <mergeCell ref="A1:G1"/>
    <mergeCell ref="A3:A5"/>
    <mergeCell ref="B3:G3"/>
    <mergeCell ref="B4:B5"/>
    <mergeCell ref="C4:C5"/>
    <mergeCell ref="D4:D5"/>
    <mergeCell ref="E4:E5"/>
    <mergeCell ref="F4:F5"/>
    <mergeCell ref="F22:F23"/>
    <mergeCell ref="G22:G23"/>
    <mergeCell ref="A21:A23"/>
    <mergeCell ref="B21:G21"/>
    <mergeCell ref="B22:B23"/>
    <mergeCell ref="C22:C23"/>
    <mergeCell ref="D22:D23"/>
    <mergeCell ref="E22:E23"/>
  </mergeCells>
  <conditionalFormatting sqref="B7:G19">
    <cfRule type="cellIs" dxfId="46" priority="2" operator="lessThanOrEqual">
      <formula>5</formula>
    </cfRule>
  </conditionalFormatting>
  <conditionalFormatting sqref="B25:G37">
    <cfRule type="cellIs" dxfId="45" priority="1" operator="lessThanOrEqual">
      <formula>5</formula>
    </cfRule>
  </conditionalFormatting>
  <hyperlinks>
    <hyperlink ref="I1" location="' Indice'!A1" display="&lt;&lt;" xr:uid="{0267EBAC-D6C8-4D70-9DF6-BB1C13FF4F7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0D9BE-3005-46B3-BE84-51207A032CF0}">
  <sheetPr>
    <tabColor theme="0"/>
  </sheetPr>
  <dimension ref="A1:I46"/>
  <sheetViews>
    <sheetView showGridLines="0" zoomScaleNormal="100" zoomScaleSheetLayoutView="130" workbookViewId="0">
      <selection activeCell="I1" sqref="I1"/>
    </sheetView>
  </sheetViews>
  <sheetFormatPr defaultRowHeight="9"/>
  <cols>
    <col min="1" max="1" width="13.7265625" style="17" customWidth="1"/>
    <col min="2" max="2" width="11.7265625" style="17" customWidth="1"/>
    <col min="3" max="3" width="12.7265625" style="17" customWidth="1"/>
    <col min="4" max="5" width="11.7265625" style="17" customWidth="1"/>
    <col min="6" max="7" width="12.7265625" style="17" customWidth="1"/>
    <col min="8" max="8" width="1" style="17" customWidth="1"/>
    <col min="9" max="9" width="7" style="17" customWidth="1"/>
    <col min="10" max="238" width="9.1796875" style="17"/>
    <col min="239" max="239" width="13.7265625" style="17" customWidth="1"/>
    <col min="240" max="240" width="11.7265625" style="17" customWidth="1"/>
    <col min="241" max="241" width="12.7265625" style="17" customWidth="1"/>
    <col min="242" max="243" width="11.7265625" style="17" customWidth="1"/>
    <col min="244" max="245" width="12.7265625" style="17" customWidth="1"/>
    <col min="246" max="246" width="9.81640625" style="17" bestFit="1" customWidth="1"/>
    <col min="247" max="494" width="9.1796875" style="17"/>
    <col min="495" max="495" width="13.7265625" style="17" customWidth="1"/>
    <col min="496" max="496" width="11.7265625" style="17" customWidth="1"/>
    <col min="497" max="497" width="12.7265625" style="17" customWidth="1"/>
    <col min="498" max="499" width="11.7265625" style="17" customWidth="1"/>
    <col min="500" max="501" width="12.7265625" style="17" customWidth="1"/>
    <col min="502" max="502" width="9.81640625" style="17" bestFit="1" customWidth="1"/>
    <col min="503" max="750" width="9.1796875" style="17"/>
    <col min="751" max="751" width="13.7265625" style="17" customWidth="1"/>
    <col min="752" max="752" width="11.7265625" style="17" customWidth="1"/>
    <col min="753" max="753" width="12.7265625" style="17" customWidth="1"/>
    <col min="754" max="755" width="11.7265625" style="17" customWidth="1"/>
    <col min="756" max="757" width="12.7265625" style="17" customWidth="1"/>
    <col min="758" max="758" width="9.81640625" style="17" bestFit="1" customWidth="1"/>
    <col min="759" max="1006" width="9.1796875" style="17"/>
    <col min="1007" max="1007" width="13.7265625" style="17" customWidth="1"/>
    <col min="1008" max="1008" width="11.7265625" style="17" customWidth="1"/>
    <col min="1009" max="1009" width="12.7265625" style="17" customWidth="1"/>
    <col min="1010" max="1011" width="11.7265625" style="17" customWidth="1"/>
    <col min="1012" max="1013" width="12.7265625" style="17" customWidth="1"/>
    <col min="1014" max="1014" width="9.81640625" style="17" bestFit="1" customWidth="1"/>
    <col min="1015" max="1262" width="9.1796875" style="17"/>
    <col min="1263" max="1263" width="13.7265625" style="17" customWidth="1"/>
    <col min="1264" max="1264" width="11.7265625" style="17" customWidth="1"/>
    <col min="1265" max="1265" width="12.7265625" style="17" customWidth="1"/>
    <col min="1266" max="1267" width="11.7265625" style="17" customWidth="1"/>
    <col min="1268" max="1269" width="12.7265625" style="17" customWidth="1"/>
    <col min="1270" max="1270" width="9.81640625" style="17" bestFit="1" customWidth="1"/>
    <col min="1271" max="1518" width="9.1796875" style="17"/>
    <col min="1519" max="1519" width="13.7265625" style="17" customWidth="1"/>
    <col min="1520" max="1520" width="11.7265625" style="17" customWidth="1"/>
    <col min="1521" max="1521" width="12.7265625" style="17" customWidth="1"/>
    <col min="1522" max="1523" width="11.7265625" style="17" customWidth="1"/>
    <col min="1524" max="1525" width="12.7265625" style="17" customWidth="1"/>
    <col min="1526" max="1526" width="9.81640625" style="17" bestFit="1" customWidth="1"/>
    <col min="1527" max="1774" width="9.1796875" style="17"/>
    <col min="1775" max="1775" width="13.7265625" style="17" customWidth="1"/>
    <col min="1776" max="1776" width="11.7265625" style="17" customWidth="1"/>
    <col min="1777" max="1777" width="12.7265625" style="17" customWidth="1"/>
    <col min="1778" max="1779" width="11.7265625" style="17" customWidth="1"/>
    <col min="1780" max="1781" width="12.7265625" style="17" customWidth="1"/>
    <col min="1782" max="1782" width="9.81640625" style="17" bestFit="1" customWidth="1"/>
    <col min="1783" max="2030" width="9.1796875" style="17"/>
    <col min="2031" max="2031" width="13.7265625" style="17" customWidth="1"/>
    <col min="2032" max="2032" width="11.7265625" style="17" customWidth="1"/>
    <col min="2033" max="2033" width="12.7265625" style="17" customWidth="1"/>
    <col min="2034" max="2035" width="11.7265625" style="17" customWidth="1"/>
    <col min="2036" max="2037" width="12.7265625" style="17" customWidth="1"/>
    <col min="2038" max="2038" width="9.81640625" style="17" bestFit="1" customWidth="1"/>
    <col min="2039" max="2286" width="9.1796875" style="17"/>
    <col min="2287" max="2287" width="13.7265625" style="17" customWidth="1"/>
    <col min="2288" max="2288" width="11.7265625" style="17" customWidth="1"/>
    <col min="2289" max="2289" width="12.7265625" style="17" customWidth="1"/>
    <col min="2290" max="2291" width="11.7265625" style="17" customWidth="1"/>
    <col min="2292" max="2293" width="12.7265625" style="17" customWidth="1"/>
    <col min="2294" max="2294" width="9.81640625" style="17" bestFit="1" customWidth="1"/>
    <col min="2295" max="2542" width="9.1796875" style="17"/>
    <col min="2543" max="2543" width="13.7265625" style="17" customWidth="1"/>
    <col min="2544" max="2544" width="11.7265625" style="17" customWidth="1"/>
    <col min="2545" max="2545" width="12.7265625" style="17" customWidth="1"/>
    <col min="2546" max="2547" width="11.7265625" style="17" customWidth="1"/>
    <col min="2548" max="2549" width="12.7265625" style="17" customWidth="1"/>
    <col min="2550" max="2550" width="9.81640625" style="17" bestFit="1" customWidth="1"/>
    <col min="2551" max="2798" width="9.1796875" style="17"/>
    <col min="2799" max="2799" width="13.7265625" style="17" customWidth="1"/>
    <col min="2800" max="2800" width="11.7265625" style="17" customWidth="1"/>
    <col min="2801" max="2801" width="12.7265625" style="17" customWidth="1"/>
    <col min="2802" max="2803" width="11.7265625" style="17" customWidth="1"/>
    <col min="2804" max="2805" width="12.7265625" style="17" customWidth="1"/>
    <col min="2806" max="2806" width="9.81640625" style="17" bestFit="1" customWidth="1"/>
    <col min="2807" max="3054" width="9.1796875" style="17"/>
    <col min="3055" max="3055" width="13.7265625" style="17" customWidth="1"/>
    <col min="3056" max="3056" width="11.7265625" style="17" customWidth="1"/>
    <col min="3057" max="3057" width="12.7265625" style="17" customWidth="1"/>
    <col min="3058" max="3059" width="11.7265625" style="17" customWidth="1"/>
    <col min="3060" max="3061" width="12.7265625" style="17" customWidth="1"/>
    <col min="3062" max="3062" width="9.81640625" style="17" bestFit="1" customWidth="1"/>
    <col min="3063" max="3310" width="9.1796875" style="17"/>
    <col min="3311" max="3311" width="13.7265625" style="17" customWidth="1"/>
    <col min="3312" max="3312" width="11.7265625" style="17" customWidth="1"/>
    <col min="3313" max="3313" width="12.7265625" style="17" customWidth="1"/>
    <col min="3314" max="3315" width="11.7265625" style="17" customWidth="1"/>
    <col min="3316" max="3317" width="12.7265625" style="17" customWidth="1"/>
    <col min="3318" max="3318" width="9.81640625" style="17" bestFit="1" customWidth="1"/>
    <col min="3319" max="3566" width="9.1796875" style="17"/>
    <col min="3567" max="3567" width="13.7265625" style="17" customWidth="1"/>
    <col min="3568" max="3568" width="11.7265625" style="17" customWidth="1"/>
    <col min="3569" max="3569" width="12.7265625" style="17" customWidth="1"/>
    <col min="3570" max="3571" width="11.7265625" style="17" customWidth="1"/>
    <col min="3572" max="3573" width="12.7265625" style="17" customWidth="1"/>
    <col min="3574" max="3574" width="9.81640625" style="17" bestFit="1" customWidth="1"/>
    <col min="3575" max="3822" width="9.1796875" style="17"/>
    <col min="3823" max="3823" width="13.7265625" style="17" customWidth="1"/>
    <col min="3824" max="3824" width="11.7265625" style="17" customWidth="1"/>
    <col min="3825" max="3825" width="12.7265625" style="17" customWidth="1"/>
    <col min="3826" max="3827" width="11.7265625" style="17" customWidth="1"/>
    <col min="3828" max="3829" width="12.7265625" style="17" customWidth="1"/>
    <col min="3830" max="3830" width="9.81640625" style="17" bestFit="1" customWidth="1"/>
    <col min="3831" max="4078" width="9.1796875" style="17"/>
    <col min="4079" max="4079" width="13.7265625" style="17" customWidth="1"/>
    <col min="4080" max="4080" width="11.7265625" style="17" customWidth="1"/>
    <col min="4081" max="4081" width="12.7265625" style="17" customWidth="1"/>
    <col min="4082" max="4083" width="11.7265625" style="17" customWidth="1"/>
    <col min="4084" max="4085" width="12.7265625" style="17" customWidth="1"/>
    <col min="4086" max="4086" width="9.81640625" style="17" bestFit="1" customWidth="1"/>
    <col min="4087" max="4334" width="9.1796875" style="17"/>
    <col min="4335" max="4335" width="13.7265625" style="17" customWidth="1"/>
    <col min="4336" max="4336" width="11.7265625" style="17" customWidth="1"/>
    <col min="4337" max="4337" width="12.7265625" style="17" customWidth="1"/>
    <col min="4338" max="4339" width="11.7265625" style="17" customWidth="1"/>
    <col min="4340" max="4341" width="12.7265625" style="17" customWidth="1"/>
    <col min="4342" max="4342" width="9.81640625" style="17" bestFit="1" customWidth="1"/>
    <col min="4343" max="4590" width="9.1796875" style="17"/>
    <col min="4591" max="4591" width="13.7265625" style="17" customWidth="1"/>
    <col min="4592" max="4592" width="11.7265625" style="17" customWidth="1"/>
    <col min="4593" max="4593" width="12.7265625" style="17" customWidth="1"/>
    <col min="4594" max="4595" width="11.7265625" style="17" customWidth="1"/>
    <col min="4596" max="4597" width="12.7265625" style="17" customWidth="1"/>
    <col min="4598" max="4598" width="9.81640625" style="17" bestFit="1" customWidth="1"/>
    <col min="4599" max="4846" width="9.1796875" style="17"/>
    <col min="4847" max="4847" width="13.7265625" style="17" customWidth="1"/>
    <col min="4848" max="4848" width="11.7265625" style="17" customWidth="1"/>
    <col min="4849" max="4849" width="12.7265625" style="17" customWidth="1"/>
    <col min="4850" max="4851" width="11.7265625" style="17" customWidth="1"/>
    <col min="4852" max="4853" width="12.7265625" style="17" customWidth="1"/>
    <col min="4854" max="4854" width="9.81640625" style="17" bestFit="1" customWidth="1"/>
    <col min="4855" max="5102" width="9.1796875" style="17"/>
    <col min="5103" max="5103" width="13.7265625" style="17" customWidth="1"/>
    <col min="5104" max="5104" width="11.7265625" style="17" customWidth="1"/>
    <col min="5105" max="5105" width="12.7265625" style="17" customWidth="1"/>
    <col min="5106" max="5107" width="11.7265625" style="17" customWidth="1"/>
    <col min="5108" max="5109" width="12.7265625" style="17" customWidth="1"/>
    <col min="5110" max="5110" width="9.81640625" style="17" bestFit="1" customWidth="1"/>
    <col min="5111" max="5358" width="9.1796875" style="17"/>
    <col min="5359" max="5359" width="13.7265625" style="17" customWidth="1"/>
    <col min="5360" max="5360" width="11.7265625" style="17" customWidth="1"/>
    <col min="5361" max="5361" width="12.7265625" style="17" customWidth="1"/>
    <col min="5362" max="5363" width="11.7265625" style="17" customWidth="1"/>
    <col min="5364" max="5365" width="12.7265625" style="17" customWidth="1"/>
    <col min="5366" max="5366" width="9.81640625" style="17" bestFit="1" customWidth="1"/>
    <col min="5367" max="5614" width="9.1796875" style="17"/>
    <col min="5615" max="5615" width="13.7265625" style="17" customWidth="1"/>
    <col min="5616" max="5616" width="11.7265625" style="17" customWidth="1"/>
    <col min="5617" max="5617" width="12.7265625" style="17" customWidth="1"/>
    <col min="5618" max="5619" width="11.7265625" style="17" customWidth="1"/>
    <col min="5620" max="5621" width="12.7265625" style="17" customWidth="1"/>
    <col min="5622" max="5622" width="9.81640625" style="17" bestFit="1" customWidth="1"/>
    <col min="5623" max="5870" width="9.1796875" style="17"/>
    <col min="5871" max="5871" width="13.7265625" style="17" customWidth="1"/>
    <col min="5872" max="5872" width="11.7265625" style="17" customWidth="1"/>
    <col min="5873" max="5873" width="12.7265625" style="17" customWidth="1"/>
    <col min="5874" max="5875" width="11.7265625" style="17" customWidth="1"/>
    <col min="5876" max="5877" width="12.7265625" style="17" customWidth="1"/>
    <col min="5878" max="5878" width="9.81640625" style="17" bestFit="1" customWidth="1"/>
    <col min="5879" max="6126" width="9.1796875" style="17"/>
    <col min="6127" max="6127" width="13.7265625" style="17" customWidth="1"/>
    <col min="6128" max="6128" width="11.7265625" style="17" customWidth="1"/>
    <col min="6129" max="6129" width="12.7265625" style="17" customWidth="1"/>
    <col min="6130" max="6131" width="11.7265625" style="17" customWidth="1"/>
    <col min="6132" max="6133" width="12.7265625" style="17" customWidth="1"/>
    <col min="6134" max="6134" width="9.81640625" style="17" bestFit="1" customWidth="1"/>
    <col min="6135" max="6382" width="9.1796875" style="17"/>
    <col min="6383" max="6383" width="13.7265625" style="17" customWidth="1"/>
    <col min="6384" max="6384" width="11.7265625" style="17" customWidth="1"/>
    <col min="6385" max="6385" width="12.7265625" style="17" customWidth="1"/>
    <col min="6386" max="6387" width="11.7265625" style="17" customWidth="1"/>
    <col min="6388" max="6389" width="12.7265625" style="17" customWidth="1"/>
    <col min="6390" max="6390" width="9.81640625" style="17" bestFit="1" customWidth="1"/>
    <col min="6391" max="6638" width="9.1796875" style="17"/>
    <col min="6639" max="6639" width="13.7265625" style="17" customWidth="1"/>
    <col min="6640" max="6640" width="11.7265625" style="17" customWidth="1"/>
    <col min="6641" max="6641" width="12.7265625" style="17" customWidth="1"/>
    <col min="6642" max="6643" width="11.7265625" style="17" customWidth="1"/>
    <col min="6644" max="6645" width="12.7265625" style="17" customWidth="1"/>
    <col min="6646" max="6646" width="9.81640625" style="17" bestFit="1" customWidth="1"/>
    <col min="6647" max="6894" width="9.1796875" style="17"/>
    <col min="6895" max="6895" width="13.7265625" style="17" customWidth="1"/>
    <col min="6896" max="6896" width="11.7265625" style="17" customWidth="1"/>
    <col min="6897" max="6897" width="12.7265625" style="17" customWidth="1"/>
    <col min="6898" max="6899" width="11.7265625" style="17" customWidth="1"/>
    <col min="6900" max="6901" width="12.7265625" style="17" customWidth="1"/>
    <col min="6902" max="6902" width="9.81640625" style="17" bestFit="1" customWidth="1"/>
    <col min="6903" max="7150" width="9.1796875" style="17"/>
    <col min="7151" max="7151" width="13.7265625" style="17" customWidth="1"/>
    <col min="7152" max="7152" width="11.7265625" style="17" customWidth="1"/>
    <col min="7153" max="7153" width="12.7265625" style="17" customWidth="1"/>
    <col min="7154" max="7155" width="11.7265625" style="17" customWidth="1"/>
    <col min="7156" max="7157" width="12.7265625" style="17" customWidth="1"/>
    <col min="7158" max="7158" width="9.81640625" style="17" bestFit="1" customWidth="1"/>
    <col min="7159" max="7406" width="9.1796875" style="17"/>
    <col min="7407" max="7407" width="13.7265625" style="17" customWidth="1"/>
    <col min="7408" max="7408" width="11.7265625" style="17" customWidth="1"/>
    <col min="7409" max="7409" width="12.7265625" style="17" customWidth="1"/>
    <col min="7410" max="7411" width="11.7265625" style="17" customWidth="1"/>
    <col min="7412" max="7413" width="12.7265625" style="17" customWidth="1"/>
    <col min="7414" max="7414" width="9.81640625" style="17" bestFit="1" customWidth="1"/>
    <col min="7415" max="7662" width="9.1796875" style="17"/>
    <col min="7663" max="7663" width="13.7265625" style="17" customWidth="1"/>
    <col min="7664" max="7664" width="11.7265625" style="17" customWidth="1"/>
    <col min="7665" max="7665" width="12.7265625" style="17" customWidth="1"/>
    <col min="7666" max="7667" width="11.7265625" style="17" customWidth="1"/>
    <col min="7668" max="7669" width="12.7265625" style="17" customWidth="1"/>
    <col min="7670" max="7670" width="9.81640625" style="17" bestFit="1" customWidth="1"/>
    <col min="7671" max="7918" width="9.1796875" style="17"/>
    <col min="7919" max="7919" width="13.7265625" style="17" customWidth="1"/>
    <col min="7920" max="7920" width="11.7265625" style="17" customWidth="1"/>
    <col min="7921" max="7921" width="12.7265625" style="17" customWidth="1"/>
    <col min="7922" max="7923" width="11.7265625" style="17" customWidth="1"/>
    <col min="7924" max="7925" width="12.7265625" style="17" customWidth="1"/>
    <col min="7926" max="7926" width="9.81640625" style="17" bestFit="1" customWidth="1"/>
    <col min="7927" max="8174" width="9.1796875" style="17"/>
    <col min="8175" max="8175" width="13.7265625" style="17" customWidth="1"/>
    <col min="8176" max="8176" width="11.7265625" style="17" customWidth="1"/>
    <col min="8177" max="8177" width="12.7265625" style="17" customWidth="1"/>
    <col min="8178" max="8179" width="11.7265625" style="17" customWidth="1"/>
    <col min="8180" max="8181" width="12.7265625" style="17" customWidth="1"/>
    <col min="8182" max="8182" width="9.81640625" style="17" bestFit="1" customWidth="1"/>
    <col min="8183" max="8430" width="9.1796875" style="17"/>
    <col min="8431" max="8431" width="13.7265625" style="17" customWidth="1"/>
    <col min="8432" max="8432" width="11.7265625" style="17" customWidth="1"/>
    <col min="8433" max="8433" width="12.7265625" style="17" customWidth="1"/>
    <col min="8434" max="8435" width="11.7265625" style="17" customWidth="1"/>
    <col min="8436" max="8437" width="12.7265625" style="17" customWidth="1"/>
    <col min="8438" max="8438" width="9.81640625" style="17" bestFit="1" customWidth="1"/>
    <col min="8439" max="8686" width="9.1796875" style="17"/>
    <col min="8687" max="8687" width="13.7265625" style="17" customWidth="1"/>
    <col min="8688" max="8688" width="11.7265625" style="17" customWidth="1"/>
    <col min="8689" max="8689" width="12.7265625" style="17" customWidth="1"/>
    <col min="8690" max="8691" width="11.7265625" style="17" customWidth="1"/>
    <col min="8692" max="8693" width="12.7265625" style="17" customWidth="1"/>
    <col min="8694" max="8694" width="9.81640625" style="17" bestFit="1" customWidth="1"/>
    <col min="8695" max="8942" width="9.1796875" style="17"/>
    <col min="8943" max="8943" width="13.7265625" style="17" customWidth="1"/>
    <col min="8944" max="8944" width="11.7265625" style="17" customWidth="1"/>
    <col min="8945" max="8945" width="12.7265625" style="17" customWidth="1"/>
    <col min="8946" max="8947" width="11.7265625" style="17" customWidth="1"/>
    <col min="8948" max="8949" width="12.7265625" style="17" customWidth="1"/>
    <col min="8950" max="8950" width="9.81640625" style="17" bestFit="1" customWidth="1"/>
    <col min="8951" max="9198" width="9.1796875" style="17"/>
    <col min="9199" max="9199" width="13.7265625" style="17" customWidth="1"/>
    <col min="9200" max="9200" width="11.7265625" style="17" customWidth="1"/>
    <col min="9201" max="9201" width="12.7265625" style="17" customWidth="1"/>
    <col min="9202" max="9203" width="11.7265625" style="17" customWidth="1"/>
    <col min="9204" max="9205" width="12.7265625" style="17" customWidth="1"/>
    <col min="9206" max="9206" width="9.81640625" style="17" bestFit="1" customWidth="1"/>
    <col min="9207" max="9454" width="9.1796875" style="17"/>
    <col min="9455" max="9455" width="13.7265625" style="17" customWidth="1"/>
    <col min="9456" max="9456" width="11.7265625" style="17" customWidth="1"/>
    <col min="9457" max="9457" width="12.7265625" style="17" customWidth="1"/>
    <col min="9458" max="9459" width="11.7265625" style="17" customWidth="1"/>
    <col min="9460" max="9461" width="12.7265625" style="17" customWidth="1"/>
    <col min="9462" max="9462" width="9.81640625" style="17" bestFit="1" customWidth="1"/>
    <col min="9463" max="9710" width="9.1796875" style="17"/>
    <col min="9711" max="9711" width="13.7265625" style="17" customWidth="1"/>
    <col min="9712" max="9712" width="11.7265625" style="17" customWidth="1"/>
    <col min="9713" max="9713" width="12.7265625" style="17" customWidth="1"/>
    <col min="9714" max="9715" width="11.7265625" style="17" customWidth="1"/>
    <col min="9716" max="9717" width="12.7265625" style="17" customWidth="1"/>
    <col min="9718" max="9718" width="9.81640625" style="17" bestFit="1" customWidth="1"/>
    <col min="9719" max="9966" width="9.1796875" style="17"/>
    <col min="9967" max="9967" width="13.7265625" style="17" customWidth="1"/>
    <col min="9968" max="9968" width="11.7265625" style="17" customWidth="1"/>
    <col min="9969" max="9969" width="12.7265625" style="17" customWidth="1"/>
    <col min="9970" max="9971" width="11.7265625" style="17" customWidth="1"/>
    <col min="9972" max="9973" width="12.7265625" style="17" customWidth="1"/>
    <col min="9974" max="9974" width="9.81640625" style="17" bestFit="1" customWidth="1"/>
    <col min="9975" max="10222" width="9.1796875" style="17"/>
    <col min="10223" max="10223" width="13.7265625" style="17" customWidth="1"/>
    <col min="10224" max="10224" width="11.7265625" style="17" customWidth="1"/>
    <col min="10225" max="10225" width="12.7265625" style="17" customWidth="1"/>
    <col min="10226" max="10227" width="11.7265625" style="17" customWidth="1"/>
    <col min="10228" max="10229" width="12.7265625" style="17" customWidth="1"/>
    <col min="10230" max="10230" width="9.81640625" style="17" bestFit="1" customWidth="1"/>
    <col min="10231" max="10478" width="9.1796875" style="17"/>
    <col min="10479" max="10479" width="13.7265625" style="17" customWidth="1"/>
    <col min="10480" max="10480" width="11.7265625" style="17" customWidth="1"/>
    <col min="10481" max="10481" width="12.7265625" style="17" customWidth="1"/>
    <col min="10482" max="10483" width="11.7265625" style="17" customWidth="1"/>
    <col min="10484" max="10485" width="12.7265625" style="17" customWidth="1"/>
    <col min="10486" max="10486" width="9.81640625" style="17" bestFit="1" customWidth="1"/>
    <col min="10487" max="10734" width="9.1796875" style="17"/>
    <col min="10735" max="10735" width="13.7265625" style="17" customWidth="1"/>
    <col min="10736" max="10736" width="11.7265625" style="17" customWidth="1"/>
    <col min="10737" max="10737" width="12.7265625" style="17" customWidth="1"/>
    <col min="10738" max="10739" width="11.7265625" style="17" customWidth="1"/>
    <col min="10740" max="10741" width="12.7265625" style="17" customWidth="1"/>
    <col min="10742" max="10742" width="9.81640625" style="17" bestFit="1" customWidth="1"/>
    <col min="10743" max="10990" width="9.1796875" style="17"/>
    <col min="10991" max="10991" width="13.7265625" style="17" customWidth="1"/>
    <col min="10992" max="10992" width="11.7265625" style="17" customWidth="1"/>
    <col min="10993" max="10993" width="12.7265625" style="17" customWidth="1"/>
    <col min="10994" max="10995" width="11.7265625" style="17" customWidth="1"/>
    <col min="10996" max="10997" width="12.7265625" style="17" customWidth="1"/>
    <col min="10998" max="10998" width="9.81640625" style="17" bestFit="1" customWidth="1"/>
    <col min="10999" max="11246" width="9.1796875" style="17"/>
    <col min="11247" max="11247" width="13.7265625" style="17" customWidth="1"/>
    <col min="11248" max="11248" width="11.7265625" style="17" customWidth="1"/>
    <col min="11249" max="11249" width="12.7265625" style="17" customWidth="1"/>
    <col min="11250" max="11251" width="11.7265625" style="17" customWidth="1"/>
    <col min="11252" max="11253" width="12.7265625" style="17" customWidth="1"/>
    <col min="11254" max="11254" width="9.81640625" style="17" bestFit="1" customWidth="1"/>
    <col min="11255" max="11502" width="9.1796875" style="17"/>
    <col min="11503" max="11503" width="13.7265625" style="17" customWidth="1"/>
    <col min="11504" max="11504" width="11.7265625" style="17" customWidth="1"/>
    <col min="11505" max="11505" width="12.7265625" style="17" customWidth="1"/>
    <col min="11506" max="11507" width="11.7265625" style="17" customWidth="1"/>
    <col min="11508" max="11509" width="12.7265625" style="17" customWidth="1"/>
    <col min="11510" max="11510" width="9.81640625" style="17" bestFit="1" customWidth="1"/>
    <col min="11511" max="11758" width="9.1796875" style="17"/>
    <col min="11759" max="11759" width="13.7265625" style="17" customWidth="1"/>
    <col min="11760" max="11760" width="11.7265625" style="17" customWidth="1"/>
    <col min="11761" max="11761" width="12.7265625" style="17" customWidth="1"/>
    <col min="11762" max="11763" width="11.7265625" style="17" customWidth="1"/>
    <col min="11764" max="11765" width="12.7265625" style="17" customWidth="1"/>
    <col min="11766" max="11766" width="9.81640625" style="17" bestFit="1" customWidth="1"/>
    <col min="11767" max="12014" width="9.1796875" style="17"/>
    <col min="12015" max="12015" width="13.7265625" style="17" customWidth="1"/>
    <col min="12016" max="12016" width="11.7265625" style="17" customWidth="1"/>
    <col min="12017" max="12017" width="12.7265625" style="17" customWidth="1"/>
    <col min="12018" max="12019" width="11.7265625" style="17" customWidth="1"/>
    <col min="12020" max="12021" width="12.7265625" style="17" customWidth="1"/>
    <col min="12022" max="12022" width="9.81640625" style="17" bestFit="1" customWidth="1"/>
    <col min="12023" max="12270" width="9.1796875" style="17"/>
    <col min="12271" max="12271" width="13.7265625" style="17" customWidth="1"/>
    <col min="12272" max="12272" width="11.7265625" style="17" customWidth="1"/>
    <col min="12273" max="12273" width="12.7265625" style="17" customWidth="1"/>
    <col min="12274" max="12275" width="11.7265625" style="17" customWidth="1"/>
    <col min="12276" max="12277" width="12.7265625" style="17" customWidth="1"/>
    <col min="12278" max="12278" width="9.81640625" style="17" bestFit="1" customWidth="1"/>
    <col min="12279" max="12526" width="9.1796875" style="17"/>
    <col min="12527" max="12527" width="13.7265625" style="17" customWidth="1"/>
    <col min="12528" max="12528" width="11.7265625" style="17" customWidth="1"/>
    <col min="12529" max="12529" width="12.7265625" style="17" customWidth="1"/>
    <col min="12530" max="12531" width="11.7265625" style="17" customWidth="1"/>
    <col min="12532" max="12533" width="12.7265625" style="17" customWidth="1"/>
    <col min="12534" max="12534" width="9.81640625" style="17" bestFit="1" customWidth="1"/>
    <col min="12535" max="12782" width="9.1796875" style="17"/>
    <col min="12783" max="12783" width="13.7265625" style="17" customWidth="1"/>
    <col min="12784" max="12784" width="11.7265625" style="17" customWidth="1"/>
    <col min="12785" max="12785" width="12.7265625" style="17" customWidth="1"/>
    <col min="12786" max="12787" width="11.7265625" style="17" customWidth="1"/>
    <col min="12788" max="12789" width="12.7265625" style="17" customWidth="1"/>
    <col min="12790" max="12790" width="9.81640625" style="17" bestFit="1" customWidth="1"/>
    <col min="12791" max="13038" width="9.1796875" style="17"/>
    <col min="13039" max="13039" width="13.7265625" style="17" customWidth="1"/>
    <col min="13040" max="13040" width="11.7265625" style="17" customWidth="1"/>
    <col min="13041" max="13041" width="12.7265625" style="17" customWidth="1"/>
    <col min="13042" max="13043" width="11.7265625" style="17" customWidth="1"/>
    <col min="13044" max="13045" width="12.7265625" style="17" customWidth="1"/>
    <col min="13046" max="13046" width="9.81640625" style="17" bestFit="1" customWidth="1"/>
    <col min="13047" max="13294" width="9.1796875" style="17"/>
    <col min="13295" max="13295" width="13.7265625" style="17" customWidth="1"/>
    <col min="13296" max="13296" width="11.7265625" style="17" customWidth="1"/>
    <col min="13297" max="13297" width="12.7265625" style="17" customWidth="1"/>
    <col min="13298" max="13299" width="11.7265625" style="17" customWidth="1"/>
    <col min="13300" max="13301" width="12.7265625" style="17" customWidth="1"/>
    <col min="13302" max="13302" width="9.81640625" style="17" bestFit="1" customWidth="1"/>
    <col min="13303" max="13550" width="9.1796875" style="17"/>
    <col min="13551" max="13551" width="13.7265625" style="17" customWidth="1"/>
    <col min="13552" max="13552" width="11.7265625" style="17" customWidth="1"/>
    <col min="13553" max="13553" width="12.7265625" style="17" customWidth="1"/>
    <col min="13554" max="13555" width="11.7265625" style="17" customWidth="1"/>
    <col min="13556" max="13557" width="12.7265625" style="17" customWidth="1"/>
    <col min="13558" max="13558" width="9.81640625" style="17" bestFit="1" customWidth="1"/>
    <col min="13559" max="13806" width="9.1796875" style="17"/>
    <col min="13807" max="13807" width="13.7265625" style="17" customWidth="1"/>
    <col min="13808" max="13808" width="11.7265625" style="17" customWidth="1"/>
    <col min="13809" max="13809" width="12.7265625" style="17" customWidth="1"/>
    <col min="13810" max="13811" width="11.7265625" style="17" customWidth="1"/>
    <col min="13812" max="13813" width="12.7265625" style="17" customWidth="1"/>
    <col min="13814" max="13814" width="9.81640625" style="17" bestFit="1" customWidth="1"/>
    <col min="13815" max="14062" width="9.1796875" style="17"/>
    <col min="14063" max="14063" width="13.7265625" style="17" customWidth="1"/>
    <col min="14064" max="14064" width="11.7265625" style="17" customWidth="1"/>
    <col min="14065" max="14065" width="12.7265625" style="17" customWidth="1"/>
    <col min="14066" max="14067" width="11.7265625" style="17" customWidth="1"/>
    <col min="14068" max="14069" width="12.7265625" style="17" customWidth="1"/>
    <col min="14070" max="14070" width="9.81640625" style="17" bestFit="1" customWidth="1"/>
    <col min="14071" max="14318" width="9.1796875" style="17"/>
    <col min="14319" max="14319" width="13.7265625" style="17" customWidth="1"/>
    <col min="14320" max="14320" width="11.7265625" style="17" customWidth="1"/>
    <col min="14321" max="14321" width="12.7265625" style="17" customWidth="1"/>
    <col min="14322" max="14323" width="11.7265625" style="17" customWidth="1"/>
    <col min="14324" max="14325" width="12.7265625" style="17" customWidth="1"/>
    <col min="14326" max="14326" width="9.81640625" style="17" bestFit="1" customWidth="1"/>
    <col min="14327" max="14574" width="9.1796875" style="17"/>
    <col min="14575" max="14575" width="13.7265625" style="17" customWidth="1"/>
    <col min="14576" max="14576" width="11.7265625" style="17" customWidth="1"/>
    <col min="14577" max="14577" width="12.7265625" style="17" customWidth="1"/>
    <col min="14578" max="14579" width="11.7265625" style="17" customWidth="1"/>
    <col min="14580" max="14581" width="12.7265625" style="17" customWidth="1"/>
    <col min="14582" max="14582" width="9.81640625" style="17" bestFit="1" customWidth="1"/>
    <col min="14583" max="14830" width="9.1796875" style="17"/>
    <col min="14831" max="14831" width="13.7265625" style="17" customWidth="1"/>
    <col min="14832" max="14832" width="11.7265625" style="17" customWidth="1"/>
    <col min="14833" max="14833" width="12.7265625" style="17" customWidth="1"/>
    <col min="14834" max="14835" width="11.7265625" style="17" customWidth="1"/>
    <col min="14836" max="14837" width="12.7265625" style="17" customWidth="1"/>
    <col min="14838" max="14838" width="9.81640625" style="17" bestFit="1" customWidth="1"/>
    <col min="14839" max="15086" width="9.1796875" style="17"/>
    <col min="15087" max="15087" width="13.7265625" style="17" customWidth="1"/>
    <col min="15088" max="15088" width="11.7265625" style="17" customWidth="1"/>
    <col min="15089" max="15089" width="12.7265625" style="17" customWidth="1"/>
    <col min="15090" max="15091" width="11.7265625" style="17" customWidth="1"/>
    <col min="15092" max="15093" width="12.7265625" style="17" customWidth="1"/>
    <col min="15094" max="15094" width="9.81640625" style="17" bestFit="1" customWidth="1"/>
    <col min="15095" max="15342" width="9.1796875" style="17"/>
    <col min="15343" max="15343" width="13.7265625" style="17" customWidth="1"/>
    <col min="15344" max="15344" width="11.7265625" style="17" customWidth="1"/>
    <col min="15345" max="15345" width="12.7265625" style="17" customWidth="1"/>
    <col min="15346" max="15347" width="11.7265625" style="17" customWidth="1"/>
    <col min="15348" max="15349" width="12.7265625" style="17" customWidth="1"/>
    <col min="15350" max="15350" width="9.81640625" style="17" bestFit="1" customWidth="1"/>
    <col min="15351" max="15598" width="9.1796875" style="17"/>
    <col min="15599" max="15599" width="13.7265625" style="17" customWidth="1"/>
    <col min="15600" max="15600" width="11.7265625" style="17" customWidth="1"/>
    <col min="15601" max="15601" width="12.7265625" style="17" customWidth="1"/>
    <col min="15602" max="15603" width="11.7265625" style="17" customWidth="1"/>
    <col min="15604" max="15605" width="12.7265625" style="17" customWidth="1"/>
    <col min="15606" max="15606" width="9.81640625" style="17" bestFit="1" customWidth="1"/>
    <col min="15607" max="15854" width="9.1796875" style="17"/>
    <col min="15855" max="15855" width="13.7265625" style="17" customWidth="1"/>
    <col min="15856" max="15856" width="11.7265625" style="17" customWidth="1"/>
    <col min="15857" max="15857" width="12.7265625" style="17" customWidth="1"/>
    <col min="15858" max="15859" width="11.7265625" style="17" customWidth="1"/>
    <col min="15860" max="15861" width="12.7265625" style="17" customWidth="1"/>
    <col min="15862" max="15862" width="9.81640625" style="17" bestFit="1" customWidth="1"/>
    <col min="15863" max="16110" width="9.1796875" style="17"/>
    <col min="16111" max="16111" width="13.7265625" style="17" customWidth="1"/>
    <col min="16112" max="16112" width="11.7265625" style="17" customWidth="1"/>
    <col min="16113" max="16113" width="12.7265625" style="17" customWidth="1"/>
    <col min="16114" max="16115" width="11.7265625" style="17" customWidth="1"/>
    <col min="16116" max="16117" width="12.7265625" style="17" customWidth="1"/>
    <col min="16118" max="16118" width="9.81640625" style="17" bestFit="1" customWidth="1"/>
    <col min="16119" max="16384" width="9.1796875" style="17"/>
  </cols>
  <sheetData>
    <row r="1" spans="1:9" s="44" customFormat="1" ht="20.25" customHeight="1">
      <c r="A1" s="369" t="s">
        <v>398</v>
      </c>
      <c r="B1" s="369"/>
      <c r="C1" s="369"/>
      <c r="D1" s="369"/>
      <c r="E1" s="369"/>
      <c r="F1" s="369"/>
      <c r="G1" s="369"/>
      <c r="I1" s="45" t="s">
        <v>58</v>
      </c>
    </row>
    <row r="2" spans="1:9" ht="11.25" customHeight="1">
      <c r="A2" s="19">
        <v>2022</v>
      </c>
      <c r="B2" s="43"/>
      <c r="C2" s="43"/>
      <c r="D2" s="43"/>
      <c r="G2" s="43" t="s">
        <v>57</v>
      </c>
    </row>
    <row r="3" spans="1:9" ht="13.9" customHeight="1">
      <c r="A3" s="288" t="s">
        <v>251</v>
      </c>
      <c r="B3" s="413" t="s">
        <v>250</v>
      </c>
      <c r="C3" s="414"/>
      <c r="D3" s="414"/>
      <c r="E3" s="414"/>
      <c r="F3" s="414"/>
      <c r="G3" s="414"/>
    </row>
    <row r="4" spans="1:9" ht="10.15" customHeight="1">
      <c r="A4" s="288"/>
      <c r="B4" s="291" t="s">
        <v>42</v>
      </c>
      <c r="C4" s="291" t="s">
        <v>249</v>
      </c>
      <c r="D4" s="291" t="s">
        <v>248</v>
      </c>
      <c r="E4" s="291" t="s">
        <v>247</v>
      </c>
      <c r="F4" s="291" t="s">
        <v>246</v>
      </c>
      <c r="G4" s="299" t="s">
        <v>245</v>
      </c>
    </row>
    <row r="5" spans="1:9" ht="10.15" customHeight="1">
      <c r="A5" s="288"/>
      <c r="B5" s="282"/>
      <c r="C5" s="282"/>
      <c r="D5" s="282"/>
      <c r="E5" s="282"/>
      <c r="F5" s="282"/>
      <c r="G5" s="287"/>
    </row>
    <row r="6" spans="1:9" ht="5.15" customHeight="1"/>
    <row r="7" spans="1:9" ht="9" customHeight="1">
      <c r="A7" s="28" t="s">
        <v>139</v>
      </c>
      <c r="B7" s="184">
        <v>4982.5985064977931</v>
      </c>
      <c r="C7" s="184">
        <v>1688.3168304429714</v>
      </c>
      <c r="D7" s="184">
        <v>271.31835600776611</v>
      </c>
      <c r="E7" s="184">
        <v>469.07362043057378</v>
      </c>
      <c r="F7" s="184">
        <v>1693.2522067115015</v>
      </c>
      <c r="G7" s="184">
        <v>860.63749290498049</v>
      </c>
    </row>
    <row r="8" spans="1:9" ht="9" customHeight="1">
      <c r="A8" s="28" t="s">
        <v>206</v>
      </c>
      <c r="B8" s="184">
        <v>2358.2020854819411</v>
      </c>
      <c r="C8" s="184">
        <v>798.17142222265318</v>
      </c>
      <c r="D8" s="184">
        <v>115.30244511086984</v>
      </c>
      <c r="E8" s="184">
        <v>199.84145129192959</v>
      </c>
      <c r="F8" s="184">
        <v>811.21801477293025</v>
      </c>
      <c r="G8" s="184">
        <v>433.66875208355827</v>
      </c>
    </row>
    <row r="9" spans="1:9" ht="9" customHeight="1">
      <c r="A9" s="19" t="s">
        <v>211</v>
      </c>
      <c r="B9" s="184">
        <v>270.12606330878441</v>
      </c>
      <c r="C9" s="185">
        <v>90.421942032190302</v>
      </c>
      <c r="D9" s="185" t="s">
        <v>338</v>
      </c>
      <c r="E9" s="27" t="s">
        <v>338</v>
      </c>
      <c r="F9" s="185">
        <v>66.574649565533136</v>
      </c>
      <c r="G9" s="185">
        <v>92.366101423425405</v>
      </c>
    </row>
    <row r="10" spans="1:9" ht="9" customHeight="1">
      <c r="A10" s="19" t="s">
        <v>210</v>
      </c>
      <c r="B10" s="184">
        <v>252.73063184558754</v>
      </c>
      <c r="C10" s="185">
        <v>95.976527152477288</v>
      </c>
      <c r="D10" s="188" t="s">
        <v>338</v>
      </c>
      <c r="E10" s="27" t="s">
        <v>338</v>
      </c>
      <c r="F10" s="185">
        <v>90.153325988915341</v>
      </c>
      <c r="G10" s="185">
        <v>54.491125164963634</v>
      </c>
    </row>
    <row r="11" spans="1:9" ht="9" customHeight="1">
      <c r="A11" s="19" t="s">
        <v>209</v>
      </c>
      <c r="B11" s="184">
        <v>582.17407386324282</v>
      </c>
      <c r="C11" s="185">
        <v>203.97986926503771</v>
      </c>
      <c r="D11" s="185">
        <v>30.668416307776091</v>
      </c>
      <c r="E11" s="185">
        <v>29.101087913881404</v>
      </c>
      <c r="F11" s="185">
        <v>195.91579380280277</v>
      </c>
      <c r="G11" s="185">
        <v>122.50890657374491</v>
      </c>
    </row>
    <row r="12" spans="1:9" ht="9" customHeight="1">
      <c r="A12" s="19" t="s">
        <v>208</v>
      </c>
      <c r="B12" s="184">
        <v>641.01291068432295</v>
      </c>
      <c r="C12" s="185">
        <v>240.65356609195757</v>
      </c>
      <c r="D12" s="185">
        <v>30.431167854393994</v>
      </c>
      <c r="E12" s="185">
        <v>36.671897163914572</v>
      </c>
      <c r="F12" s="185">
        <v>209.22452889586319</v>
      </c>
      <c r="G12" s="185">
        <v>124.0317506781936</v>
      </c>
    </row>
    <row r="13" spans="1:9" ht="9" customHeight="1">
      <c r="A13" s="183" t="s">
        <v>207</v>
      </c>
      <c r="B13" s="184">
        <v>612.15840578000348</v>
      </c>
      <c r="C13" s="185">
        <v>167.13951768099028</v>
      </c>
      <c r="D13" s="185">
        <v>26.837703911308253</v>
      </c>
      <c r="E13" s="274">
        <v>128.56059942465828</v>
      </c>
      <c r="F13" s="185">
        <v>249.3497165198159</v>
      </c>
      <c r="G13" s="185">
        <v>40.270868243230744</v>
      </c>
    </row>
    <row r="14" spans="1:9" ht="9" customHeight="1">
      <c r="A14" s="28" t="s">
        <v>205</v>
      </c>
      <c r="B14" s="184">
        <v>2624.396421015852</v>
      </c>
      <c r="C14" s="184">
        <v>890.14540822031813</v>
      </c>
      <c r="D14" s="184">
        <v>156.01591089689629</v>
      </c>
      <c r="E14" s="184">
        <v>269.23216913864417</v>
      </c>
      <c r="F14" s="184">
        <v>882.03419193857121</v>
      </c>
      <c r="G14" s="184">
        <v>426.96874082142216</v>
      </c>
    </row>
    <row r="15" spans="1:9" ht="9" customHeight="1">
      <c r="A15" s="19" t="s">
        <v>211</v>
      </c>
      <c r="B15" s="184">
        <v>258.62366964300475</v>
      </c>
      <c r="C15" s="185">
        <v>87.499856477990505</v>
      </c>
      <c r="D15" s="185" t="s">
        <v>338</v>
      </c>
      <c r="E15" s="27" t="s">
        <v>338</v>
      </c>
      <c r="F15" s="185">
        <v>59.415838751961971</v>
      </c>
      <c r="G15" s="185">
        <v>99.985045328422387</v>
      </c>
    </row>
    <row r="16" spans="1:9" ht="9" customHeight="1">
      <c r="A16" s="19" t="s">
        <v>210</v>
      </c>
      <c r="B16" s="184">
        <v>237.45649012859278</v>
      </c>
      <c r="C16" s="185">
        <v>98.592828846630439</v>
      </c>
      <c r="D16" s="188" t="s">
        <v>338</v>
      </c>
      <c r="E16" s="27" t="s">
        <v>338</v>
      </c>
      <c r="F16" s="185">
        <v>82.380962358510359</v>
      </c>
      <c r="G16" s="185">
        <v>41.002180393652473</v>
      </c>
    </row>
    <row r="17" spans="1:7" ht="9" customHeight="1">
      <c r="A17" s="19" t="s">
        <v>209</v>
      </c>
      <c r="B17" s="184">
        <v>539.71288802156982</v>
      </c>
      <c r="C17" s="185">
        <v>217.94253287709222</v>
      </c>
      <c r="D17" s="185">
        <v>34.627669104754588</v>
      </c>
      <c r="E17" s="185">
        <v>13.964018688215251</v>
      </c>
      <c r="F17" s="185">
        <v>161.9082555084415</v>
      </c>
      <c r="G17" s="185">
        <v>111.27041184306616</v>
      </c>
    </row>
    <row r="18" spans="1:7" ht="9" customHeight="1">
      <c r="A18" s="19" t="s">
        <v>208</v>
      </c>
      <c r="B18" s="184">
        <v>719.4038274941247</v>
      </c>
      <c r="C18" s="185">
        <v>290.68859643046642</v>
      </c>
      <c r="D18" s="185">
        <v>55.550679485603581</v>
      </c>
      <c r="E18" s="185">
        <v>34.172984546049094</v>
      </c>
      <c r="F18" s="185">
        <v>222.60090287978062</v>
      </c>
      <c r="G18" s="185">
        <v>116.39066415222504</v>
      </c>
    </row>
    <row r="19" spans="1:7" ht="9" customHeight="1">
      <c r="A19" s="183" t="s">
        <v>207</v>
      </c>
      <c r="B19" s="184">
        <v>869.19954572856011</v>
      </c>
      <c r="C19" s="185">
        <v>195.42159358813853</v>
      </c>
      <c r="D19" s="185">
        <v>41.625855878615937</v>
      </c>
      <c r="E19" s="185">
        <v>218.10342471787263</v>
      </c>
      <c r="F19" s="185">
        <v>355.72823243987676</v>
      </c>
      <c r="G19" s="185">
        <v>58.320439104056113</v>
      </c>
    </row>
    <row r="20" spans="1:7" ht="5.15" customHeight="1" thickBot="1">
      <c r="A20" s="181"/>
      <c r="B20" s="182"/>
      <c r="C20" s="182"/>
      <c r="D20" s="182"/>
      <c r="E20" s="182"/>
      <c r="F20" s="182"/>
      <c r="G20" s="182"/>
    </row>
    <row r="21" spans="1:7" ht="12.75" customHeight="1" thickTop="1">
      <c r="A21" s="17" t="s">
        <v>203</v>
      </c>
    </row>
    <row r="22" spans="1:7">
      <c r="F22" s="148"/>
    </row>
    <row r="23" spans="1:7">
      <c r="B23" s="186"/>
      <c r="F23" s="148"/>
    </row>
    <row r="24" spans="1:7">
      <c r="B24" s="186"/>
      <c r="F24" s="148"/>
    </row>
    <row r="25" spans="1:7">
      <c r="B25" s="186"/>
      <c r="F25" s="148"/>
    </row>
    <row r="26" spans="1:7">
      <c r="A26" s="186"/>
      <c r="B26" s="186"/>
      <c r="F26" s="148"/>
    </row>
    <row r="27" spans="1:7">
      <c r="A27" s="186"/>
      <c r="B27" s="186"/>
      <c r="F27" s="148"/>
    </row>
    <row r="28" spans="1:7">
      <c r="A28" s="186"/>
      <c r="B28" s="186"/>
      <c r="F28" s="148"/>
    </row>
    <row r="29" spans="1:7">
      <c r="A29" s="186"/>
      <c r="B29" s="186"/>
      <c r="F29" s="148"/>
    </row>
    <row r="30" spans="1:7">
      <c r="A30" s="186"/>
      <c r="B30" s="186"/>
      <c r="F30" s="148"/>
    </row>
    <row r="31" spans="1:7">
      <c r="A31" s="186"/>
      <c r="B31" s="186"/>
      <c r="F31" s="148"/>
    </row>
    <row r="32" spans="1:7">
      <c r="A32" s="186"/>
      <c r="B32" s="186"/>
      <c r="F32" s="148"/>
    </row>
    <row r="33" spans="1:9">
      <c r="A33" s="186"/>
      <c r="B33" s="186"/>
      <c r="F33" s="148"/>
    </row>
    <row r="34" spans="1:9">
      <c r="A34" s="186"/>
      <c r="B34" s="186"/>
    </row>
    <row r="35" spans="1:9" ht="14.5">
      <c r="A35" s="186"/>
      <c r="B35" s="186"/>
      <c r="H35" s="273"/>
    </row>
    <row r="36" spans="1:9" ht="14.5">
      <c r="A36" s="186"/>
      <c r="H36" s="273"/>
    </row>
    <row r="37" spans="1:9">
      <c r="A37" s="186"/>
    </row>
    <row r="38" spans="1:9">
      <c r="A38" s="186"/>
    </row>
    <row r="46" spans="1:9" ht="14.5">
      <c r="I46" s="273"/>
    </row>
  </sheetData>
  <mergeCells count="9">
    <mergeCell ref="G4:G5"/>
    <mergeCell ref="A1:G1"/>
    <mergeCell ref="A3:A5"/>
    <mergeCell ref="B3:G3"/>
    <mergeCell ref="B4:B5"/>
    <mergeCell ref="C4:C5"/>
    <mergeCell ref="D4:D5"/>
    <mergeCell ref="E4:E5"/>
    <mergeCell ref="F4:F5"/>
  </mergeCells>
  <conditionalFormatting sqref="B7:G19">
    <cfRule type="cellIs" dxfId="44" priority="1" operator="lessThanOrEqual">
      <formula>5</formula>
    </cfRule>
  </conditionalFormatting>
  <hyperlinks>
    <hyperlink ref="I1" location="' Indice'!A1" display="&lt;&lt;" xr:uid="{C5211D44-5086-4262-ABBC-ED84DB9487A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4245F-8C2A-446B-924A-588659EE2F42}">
  <sheetPr>
    <tabColor theme="0"/>
  </sheetPr>
  <dimension ref="A1:J65"/>
  <sheetViews>
    <sheetView showGridLines="0" zoomScaleNormal="100" zoomScaleSheetLayoutView="115" workbookViewId="0">
      <selection activeCell="J1" sqref="J1"/>
    </sheetView>
  </sheetViews>
  <sheetFormatPr defaultRowHeight="9"/>
  <cols>
    <col min="1" max="1" width="22.1796875" style="17" customWidth="1"/>
    <col min="2" max="4" width="9.1796875" style="17"/>
    <col min="5" max="5" width="11.26953125" style="17" customWidth="1"/>
    <col min="6" max="8" width="9.1796875" style="17"/>
    <col min="9" max="9" width="1" style="17" customWidth="1"/>
    <col min="10" max="10" width="7" style="17" customWidth="1"/>
    <col min="11" max="218" width="9.1796875" style="17"/>
    <col min="219" max="219" width="22.1796875" style="17" customWidth="1"/>
    <col min="220" max="222" width="9.1796875" style="17" customWidth="1"/>
    <col min="223" max="223" width="11.7265625" style="17" customWidth="1"/>
    <col min="224" max="243" width="9.1796875" style="17"/>
    <col min="244" max="244" width="22.1796875" style="17" customWidth="1"/>
    <col min="245" max="247" width="9.1796875" style="17" customWidth="1"/>
    <col min="248" max="248" width="11.26953125" style="17" customWidth="1"/>
    <col min="249" max="251" width="9.1796875" style="17" customWidth="1"/>
    <col min="252" max="474" width="9.1796875" style="17"/>
    <col min="475" max="475" width="22.1796875" style="17" customWidth="1"/>
    <col min="476" max="478" width="9.1796875" style="17" customWidth="1"/>
    <col min="479" max="479" width="11.7265625" style="17" customWidth="1"/>
    <col min="480" max="499" width="9.1796875" style="17"/>
    <col min="500" max="500" width="22.1796875" style="17" customWidth="1"/>
    <col min="501" max="503" width="9.1796875" style="17" customWidth="1"/>
    <col min="504" max="504" width="11.26953125" style="17" customWidth="1"/>
    <col min="505" max="507" width="9.1796875" style="17" customWidth="1"/>
    <col min="508" max="730" width="9.1796875" style="17"/>
    <col min="731" max="731" width="22.1796875" style="17" customWidth="1"/>
    <col min="732" max="734" width="9.1796875" style="17" customWidth="1"/>
    <col min="735" max="735" width="11.7265625" style="17" customWidth="1"/>
    <col min="736" max="755" width="9.1796875" style="17"/>
    <col min="756" max="756" width="22.1796875" style="17" customWidth="1"/>
    <col min="757" max="759" width="9.1796875" style="17" customWidth="1"/>
    <col min="760" max="760" width="11.26953125" style="17" customWidth="1"/>
    <col min="761" max="763" width="9.1796875" style="17" customWidth="1"/>
    <col min="764" max="986" width="9.1796875" style="17"/>
    <col min="987" max="987" width="22.1796875" style="17" customWidth="1"/>
    <col min="988" max="990" width="9.1796875" style="17" customWidth="1"/>
    <col min="991" max="991" width="11.7265625" style="17" customWidth="1"/>
    <col min="992" max="1011" width="9.1796875" style="17"/>
    <col min="1012" max="1012" width="22.1796875" style="17" customWidth="1"/>
    <col min="1013" max="1015" width="9.1796875" style="17" customWidth="1"/>
    <col min="1016" max="1016" width="11.26953125" style="17" customWidth="1"/>
    <col min="1017" max="1019" width="9.1796875" style="17" customWidth="1"/>
    <col min="1020" max="1242" width="9.1796875" style="17"/>
    <col min="1243" max="1243" width="22.1796875" style="17" customWidth="1"/>
    <col min="1244" max="1246" width="9.1796875" style="17" customWidth="1"/>
    <col min="1247" max="1247" width="11.7265625" style="17" customWidth="1"/>
    <col min="1248" max="1267" width="9.1796875" style="17"/>
    <col min="1268" max="1268" width="22.1796875" style="17" customWidth="1"/>
    <col min="1269" max="1271" width="9.1796875" style="17" customWidth="1"/>
    <col min="1272" max="1272" width="11.26953125" style="17" customWidth="1"/>
    <col min="1273" max="1275" width="9.1796875" style="17" customWidth="1"/>
    <col min="1276" max="1498" width="9.1796875" style="17"/>
    <col min="1499" max="1499" width="22.1796875" style="17" customWidth="1"/>
    <col min="1500" max="1502" width="9.1796875" style="17" customWidth="1"/>
    <col min="1503" max="1503" width="11.7265625" style="17" customWidth="1"/>
    <col min="1504" max="1523" width="9.1796875" style="17"/>
    <col min="1524" max="1524" width="22.1796875" style="17" customWidth="1"/>
    <col min="1525" max="1527" width="9.1796875" style="17" customWidth="1"/>
    <col min="1528" max="1528" width="11.26953125" style="17" customWidth="1"/>
    <col min="1529" max="1531" width="9.1796875" style="17" customWidth="1"/>
    <col min="1532" max="1754" width="9.1796875" style="17"/>
    <col min="1755" max="1755" width="22.1796875" style="17" customWidth="1"/>
    <col min="1756" max="1758" width="9.1796875" style="17" customWidth="1"/>
    <col min="1759" max="1759" width="11.7265625" style="17" customWidth="1"/>
    <col min="1760" max="1779" width="9.1796875" style="17"/>
    <col min="1780" max="1780" width="22.1796875" style="17" customWidth="1"/>
    <col min="1781" max="1783" width="9.1796875" style="17" customWidth="1"/>
    <col min="1784" max="1784" width="11.26953125" style="17" customWidth="1"/>
    <col min="1785" max="1787" width="9.1796875" style="17" customWidth="1"/>
    <col min="1788" max="2010" width="9.1796875" style="17"/>
    <col min="2011" max="2011" width="22.1796875" style="17" customWidth="1"/>
    <col min="2012" max="2014" width="9.1796875" style="17" customWidth="1"/>
    <col min="2015" max="2015" width="11.7265625" style="17" customWidth="1"/>
    <col min="2016" max="2035" width="9.1796875" style="17"/>
    <col min="2036" max="2036" width="22.1796875" style="17" customWidth="1"/>
    <col min="2037" max="2039" width="9.1796875" style="17" customWidth="1"/>
    <col min="2040" max="2040" width="11.26953125" style="17" customWidth="1"/>
    <col min="2041" max="2043" width="9.1796875" style="17" customWidth="1"/>
    <col min="2044" max="2266" width="9.1796875" style="17"/>
    <col min="2267" max="2267" width="22.1796875" style="17" customWidth="1"/>
    <col min="2268" max="2270" width="9.1796875" style="17" customWidth="1"/>
    <col min="2271" max="2271" width="11.7265625" style="17" customWidth="1"/>
    <col min="2272" max="2291" width="9.1796875" style="17"/>
    <col min="2292" max="2292" width="22.1796875" style="17" customWidth="1"/>
    <col min="2293" max="2295" width="9.1796875" style="17" customWidth="1"/>
    <col min="2296" max="2296" width="11.26953125" style="17" customWidth="1"/>
    <col min="2297" max="2299" width="9.1796875" style="17" customWidth="1"/>
    <col min="2300" max="2522" width="9.1796875" style="17"/>
    <col min="2523" max="2523" width="22.1796875" style="17" customWidth="1"/>
    <col min="2524" max="2526" width="9.1796875" style="17" customWidth="1"/>
    <col min="2527" max="2527" width="11.7265625" style="17" customWidth="1"/>
    <col min="2528" max="2547" width="9.1796875" style="17"/>
    <col min="2548" max="2548" width="22.1796875" style="17" customWidth="1"/>
    <col min="2549" max="2551" width="9.1796875" style="17" customWidth="1"/>
    <col min="2552" max="2552" width="11.26953125" style="17" customWidth="1"/>
    <col min="2553" max="2555" width="9.1796875" style="17" customWidth="1"/>
    <col min="2556" max="2778" width="9.1796875" style="17"/>
    <col min="2779" max="2779" width="22.1796875" style="17" customWidth="1"/>
    <col min="2780" max="2782" width="9.1796875" style="17" customWidth="1"/>
    <col min="2783" max="2783" width="11.7265625" style="17" customWidth="1"/>
    <col min="2784" max="2803" width="9.1796875" style="17"/>
    <col min="2804" max="2804" width="22.1796875" style="17" customWidth="1"/>
    <col min="2805" max="2807" width="9.1796875" style="17" customWidth="1"/>
    <col min="2808" max="2808" width="11.26953125" style="17" customWidth="1"/>
    <col min="2809" max="2811" width="9.1796875" style="17" customWidth="1"/>
    <col min="2812" max="3034" width="9.1796875" style="17"/>
    <col min="3035" max="3035" width="22.1796875" style="17" customWidth="1"/>
    <col min="3036" max="3038" width="9.1796875" style="17" customWidth="1"/>
    <col min="3039" max="3039" width="11.7265625" style="17" customWidth="1"/>
    <col min="3040" max="3059" width="9.1796875" style="17"/>
    <col min="3060" max="3060" width="22.1796875" style="17" customWidth="1"/>
    <col min="3061" max="3063" width="9.1796875" style="17" customWidth="1"/>
    <col min="3064" max="3064" width="11.26953125" style="17" customWidth="1"/>
    <col min="3065" max="3067" width="9.1796875" style="17" customWidth="1"/>
    <col min="3068" max="3290" width="9.1796875" style="17"/>
    <col min="3291" max="3291" width="22.1796875" style="17" customWidth="1"/>
    <col min="3292" max="3294" width="9.1796875" style="17" customWidth="1"/>
    <col min="3295" max="3295" width="11.7265625" style="17" customWidth="1"/>
    <col min="3296" max="3315" width="9.1796875" style="17"/>
    <col min="3316" max="3316" width="22.1796875" style="17" customWidth="1"/>
    <col min="3317" max="3319" width="9.1796875" style="17" customWidth="1"/>
    <col min="3320" max="3320" width="11.26953125" style="17" customWidth="1"/>
    <col min="3321" max="3323" width="9.1796875" style="17" customWidth="1"/>
    <col min="3324" max="3546" width="9.1796875" style="17"/>
    <col min="3547" max="3547" width="22.1796875" style="17" customWidth="1"/>
    <col min="3548" max="3550" width="9.1796875" style="17" customWidth="1"/>
    <col min="3551" max="3551" width="11.7265625" style="17" customWidth="1"/>
    <col min="3552" max="3571" width="9.1796875" style="17"/>
    <col min="3572" max="3572" width="22.1796875" style="17" customWidth="1"/>
    <col min="3573" max="3575" width="9.1796875" style="17" customWidth="1"/>
    <col min="3576" max="3576" width="11.26953125" style="17" customWidth="1"/>
    <col min="3577" max="3579" width="9.1796875" style="17" customWidth="1"/>
    <col min="3580" max="3802" width="9.1796875" style="17"/>
    <col min="3803" max="3803" width="22.1796875" style="17" customWidth="1"/>
    <col min="3804" max="3806" width="9.1796875" style="17" customWidth="1"/>
    <col min="3807" max="3807" width="11.7265625" style="17" customWidth="1"/>
    <col min="3808" max="3827" width="9.1796875" style="17"/>
    <col min="3828" max="3828" width="22.1796875" style="17" customWidth="1"/>
    <col min="3829" max="3831" width="9.1796875" style="17" customWidth="1"/>
    <col min="3832" max="3832" width="11.26953125" style="17" customWidth="1"/>
    <col min="3833" max="3835" width="9.1796875" style="17" customWidth="1"/>
    <col min="3836" max="4058" width="9.1796875" style="17"/>
    <col min="4059" max="4059" width="22.1796875" style="17" customWidth="1"/>
    <col min="4060" max="4062" width="9.1796875" style="17" customWidth="1"/>
    <col min="4063" max="4063" width="11.7265625" style="17" customWidth="1"/>
    <col min="4064" max="4083" width="9.1796875" style="17"/>
    <col min="4084" max="4084" width="22.1796875" style="17" customWidth="1"/>
    <col min="4085" max="4087" width="9.1796875" style="17" customWidth="1"/>
    <col min="4088" max="4088" width="11.26953125" style="17" customWidth="1"/>
    <col min="4089" max="4091" width="9.1796875" style="17" customWidth="1"/>
    <col min="4092" max="4314" width="9.1796875" style="17"/>
    <col min="4315" max="4315" width="22.1796875" style="17" customWidth="1"/>
    <col min="4316" max="4318" width="9.1796875" style="17" customWidth="1"/>
    <col min="4319" max="4319" width="11.7265625" style="17" customWidth="1"/>
    <col min="4320" max="4339" width="9.1796875" style="17"/>
    <col min="4340" max="4340" width="22.1796875" style="17" customWidth="1"/>
    <col min="4341" max="4343" width="9.1796875" style="17" customWidth="1"/>
    <col min="4344" max="4344" width="11.26953125" style="17" customWidth="1"/>
    <col min="4345" max="4347" width="9.1796875" style="17" customWidth="1"/>
    <col min="4348" max="4570" width="9.1796875" style="17"/>
    <col min="4571" max="4571" width="22.1796875" style="17" customWidth="1"/>
    <col min="4572" max="4574" width="9.1796875" style="17" customWidth="1"/>
    <col min="4575" max="4575" width="11.7265625" style="17" customWidth="1"/>
    <col min="4576" max="4595" width="9.1796875" style="17"/>
    <col min="4596" max="4596" width="22.1796875" style="17" customWidth="1"/>
    <col min="4597" max="4599" width="9.1796875" style="17" customWidth="1"/>
    <col min="4600" max="4600" width="11.26953125" style="17" customWidth="1"/>
    <col min="4601" max="4603" width="9.1796875" style="17" customWidth="1"/>
    <col min="4604" max="4826" width="9.1796875" style="17"/>
    <col min="4827" max="4827" width="22.1796875" style="17" customWidth="1"/>
    <col min="4828" max="4830" width="9.1796875" style="17" customWidth="1"/>
    <col min="4831" max="4831" width="11.7265625" style="17" customWidth="1"/>
    <col min="4832" max="4851" width="9.1796875" style="17"/>
    <col min="4852" max="4852" width="22.1796875" style="17" customWidth="1"/>
    <col min="4853" max="4855" width="9.1796875" style="17" customWidth="1"/>
    <col min="4856" max="4856" width="11.26953125" style="17" customWidth="1"/>
    <col min="4857" max="4859" width="9.1796875" style="17" customWidth="1"/>
    <col min="4860" max="5082" width="9.1796875" style="17"/>
    <col min="5083" max="5083" width="22.1796875" style="17" customWidth="1"/>
    <col min="5084" max="5086" width="9.1796875" style="17" customWidth="1"/>
    <col min="5087" max="5087" width="11.7265625" style="17" customWidth="1"/>
    <col min="5088" max="5107" width="9.1796875" style="17"/>
    <col min="5108" max="5108" width="22.1796875" style="17" customWidth="1"/>
    <col min="5109" max="5111" width="9.1796875" style="17" customWidth="1"/>
    <col min="5112" max="5112" width="11.26953125" style="17" customWidth="1"/>
    <col min="5113" max="5115" width="9.1796875" style="17" customWidth="1"/>
    <col min="5116" max="5338" width="9.1796875" style="17"/>
    <col min="5339" max="5339" width="22.1796875" style="17" customWidth="1"/>
    <col min="5340" max="5342" width="9.1796875" style="17" customWidth="1"/>
    <col min="5343" max="5343" width="11.7265625" style="17" customWidth="1"/>
    <col min="5344" max="5363" width="9.1796875" style="17"/>
    <col min="5364" max="5364" width="22.1796875" style="17" customWidth="1"/>
    <col min="5365" max="5367" width="9.1796875" style="17" customWidth="1"/>
    <col min="5368" max="5368" width="11.26953125" style="17" customWidth="1"/>
    <col min="5369" max="5371" width="9.1796875" style="17" customWidth="1"/>
    <col min="5372" max="5594" width="9.1796875" style="17"/>
    <col min="5595" max="5595" width="22.1796875" style="17" customWidth="1"/>
    <col min="5596" max="5598" width="9.1796875" style="17" customWidth="1"/>
    <col min="5599" max="5599" width="11.7265625" style="17" customWidth="1"/>
    <col min="5600" max="5619" width="9.1796875" style="17"/>
    <col min="5620" max="5620" width="22.1796875" style="17" customWidth="1"/>
    <col min="5621" max="5623" width="9.1796875" style="17" customWidth="1"/>
    <col min="5624" max="5624" width="11.26953125" style="17" customWidth="1"/>
    <col min="5625" max="5627" width="9.1796875" style="17" customWidth="1"/>
    <col min="5628" max="5850" width="9.1796875" style="17"/>
    <col min="5851" max="5851" width="22.1796875" style="17" customWidth="1"/>
    <col min="5852" max="5854" width="9.1796875" style="17" customWidth="1"/>
    <col min="5855" max="5855" width="11.7265625" style="17" customWidth="1"/>
    <col min="5856" max="5875" width="9.1796875" style="17"/>
    <col min="5876" max="5876" width="22.1796875" style="17" customWidth="1"/>
    <col min="5877" max="5879" width="9.1796875" style="17" customWidth="1"/>
    <col min="5880" max="5880" width="11.26953125" style="17" customWidth="1"/>
    <col min="5881" max="5883" width="9.1796875" style="17" customWidth="1"/>
    <col min="5884" max="6106" width="9.1796875" style="17"/>
    <col min="6107" max="6107" width="22.1796875" style="17" customWidth="1"/>
    <col min="6108" max="6110" width="9.1796875" style="17" customWidth="1"/>
    <col min="6111" max="6111" width="11.7265625" style="17" customWidth="1"/>
    <col min="6112" max="6131" width="9.1796875" style="17"/>
    <col min="6132" max="6132" width="22.1796875" style="17" customWidth="1"/>
    <col min="6133" max="6135" width="9.1796875" style="17" customWidth="1"/>
    <col min="6136" max="6136" width="11.26953125" style="17" customWidth="1"/>
    <col min="6137" max="6139" width="9.1796875" style="17" customWidth="1"/>
    <col min="6140" max="6362" width="9.1796875" style="17"/>
    <col min="6363" max="6363" width="22.1796875" style="17" customWidth="1"/>
    <col min="6364" max="6366" width="9.1796875" style="17" customWidth="1"/>
    <col min="6367" max="6367" width="11.7265625" style="17" customWidth="1"/>
    <col min="6368" max="6387" width="9.1796875" style="17"/>
    <col min="6388" max="6388" width="22.1796875" style="17" customWidth="1"/>
    <col min="6389" max="6391" width="9.1796875" style="17" customWidth="1"/>
    <col min="6392" max="6392" width="11.26953125" style="17" customWidth="1"/>
    <col min="6393" max="6395" width="9.1796875" style="17" customWidth="1"/>
    <col min="6396" max="6618" width="9.1796875" style="17"/>
    <col min="6619" max="6619" width="22.1796875" style="17" customWidth="1"/>
    <col min="6620" max="6622" width="9.1796875" style="17" customWidth="1"/>
    <col min="6623" max="6623" width="11.7265625" style="17" customWidth="1"/>
    <col min="6624" max="6643" width="9.1796875" style="17"/>
    <col min="6644" max="6644" width="22.1796875" style="17" customWidth="1"/>
    <col min="6645" max="6647" width="9.1796875" style="17" customWidth="1"/>
    <col min="6648" max="6648" width="11.26953125" style="17" customWidth="1"/>
    <col min="6649" max="6651" width="9.1796875" style="17" customWidth="1"/>
    <col min="6652" max="6874" width="9.1796875" style="17"/>
    <col min="6875" max="6875" width="22.1796875" style="17" customWidth="1"/>
    <col min="6876" max="6878" width="9.1796875" style="17" customWidth="1"/>
    <col min="6879" max="6879" width="11.7265625" style="17" customWidth="1"/>
    <col min="6880" max="6899" width="9.1796875" style="17"/>
    <col min="6900" max="6900" width="22.1796875" style="17" customWidth="1"/>
    <col min="6901" max="6903" width="9.1796875" style="17" customWidth="1"/>
    <col min="6904" max="6904" width="11.26953125" style="17" customWidth="1"/>
    <col min="6905" max="6907" width="9.1796875" style="17" customWidth="1"/>
    <col min="6908" max="7130" width="9.1796875" style="17"/>
    <col min="7131" max="7131" width="22.1796875" style="17" customWidth="1"/>
    <col min="7132" max="7134" width="9.1796875" style="17" customWidth="1"/>
    <col min="7135" max="7135" width="11.7265625" style="17" customWidth="1"/>
    <col min="7136" max="7155" width="9.1796875" style="17"/>
    <col min="7156" max="7156" width="22.1796875" style="17" customWidth="1"/>
    <col min="7157" max="7159" width="9.1796875" style="17" customWidth="1"/>
    <col min="7160" max="7160" width="11.26953125" style="17" customWidth="1"/>
    <col min="7161" max="7163" width="9.1796875" style="17" customWidth="1"/>
    <col min="7164" max="7386" width="9.1796875" style="17"/>
    <col min="7387" max="7387" width="22.1796875" style="17" customWidth="1"/>
    <col min="7388" max="7390" width="9.1796875" style="17" customWidth="1"/>
    <col min="7391" max="7391" width="11.7265625" style="17" customWidth="1"/>
    <col min="7392" max="7411" width="9.1796875" style="17"/>
    <col min="7412" max="7412" width="22.1796875" style="17" customWidth="1"/>
    <col min="7413" max="7415" width="9.1796875" style="17" customWidth="1"/>
    <col min="7416" max="7416" width="11.26953125" style="17" customWidth="1"/>
    <col min="7417" max="7419" width="9.1796875" style="17" customWidth="1"/>
    <col min="7420" max="7642" width="9.1796875" style="17"/>
    <col min="7643" max="7643" width="22.1796875" style="17" customWidth="1"/>
    <col min="7644" max="7646" width="9.1796875" style="17" customWidth="1"/>
    <col min="7647" max="7647" width="11.7265625" style="17" customWidth="1"/>
    <col min="7648" max="7667" width="9.1796875" style="17"/>
    <col min="7668" max="7668" width="22.1796875" style="17" customWidth="1"/>
    <col min="7669" max="7671" width="9.1796875" style="17" customWidth="1"/>
    <col min="7672" max="7672" width="11.26953125" style="17" customWidth="1"/>
    <col min="7673" max="7675" width="9.1796875" style="17" customWidth="1"/>
    <col min="7676" max="7898" width="9.1796875" style="17"/>
    <col min="7899" max="7899" width="22.1796875" style="17" customWidth="1"/>
    <col min="7900" max="7902" width="9.1796875" style="17" customWidth="1"/>
    <col min="7903" max="7903" width="11.7265625" style="17" customWidth="1"/>
    <col min="7904" max="7923" width="9.1796875" style="17"/>
    <col min="7924" max="7924" width="22.1796875" style="17" customWidth="1"/>
    <col min="7925" max="7927" width="9.1796875" style="17" customWidth="1"/>
    <col min="7928" max="7928" width="11.26953125" style="17" customWidth="1"/>
    <col min="7929" max="7931" width="9.1796875" style="17" customWidth="1"/>
    <col min="7932" max="8154" width="9.1796875" style="17"/>
    <col min="8155" max="8155" width="22.1796875" style="17" customWidth="1"/>
    <col min="8156" max="8158" width="9.1796875" style="17" customWidth="1"/>
    <col min="8159" max="8159" width="11.7265625" style="17" customWidth="1"/>
    <col min="8160" max="8179" width="9.1796875" style="17"/>
    <col min="8180" max="8180" width="22.1796875" style="17" customWidth="1"/>
    <col min="8181" max="8183" width="9.1796875" style="17" customWidth="1"/>
    <col min="8184" max="8184" width="11.26953125" style="17" customWidth="1"/>
    <col min="8185" max="8187" width="9.1796875" style="17" customWidth="1"/>
    <col min="8188" max="8410" width="9.1796875" style="17"/>
    <col min="8411" max="8411" width="22.1796875" style="17" customWidth="1"/>
    <col min="8412" max="8414" width="9.1796875" style="17" customWidth="1"/>
    <col min="8415" max="8415" width="11.7265625" style="17" customWidth="1"/>
    <col min="8416" max="8435" width="9.1796875" style="17"/>
    <col min="8436" max="8436" width="22.1796875" style="17" customWidth="1"/>
    <col min="8437" max="8439" width="9.1796875" style="17" customWidth="1"/>
    <col min="8440" max="8440" width="11.26953125" style="17" customWidth="1"/>
    <col min="8441" max="8443" width="9.1796875" style="17" customWidth="1"/>
    <col min="8444" max="8666" width="9.1796875" style="17"/>
    <col min="8667" max="8667" width="22.1796875" style="17" customWidth="1"/>
    <col min="8668" max="8670" width="9.1796875" style="17" customWidth="1"/>
    <col min="8671" max="8671" width="11.7265625" style="17" customWidth="1"/>
    <col min="8672" max="8691" width="9.1796875" style="17"/>
    <col min="8692" max="8692" width="22.1796875" style="17" customWidth="1"/>
    <col min="8693" max="8695" width="9.1796875" style="17" customWidth="1"/>
    <col min="8696" max="8696" width="11.26953125" style="17" customWidth="1"/>
    <col min="8697" max="8699" width="9.1796875" style="17" customWidth="1"/>
    <col min="8700" max="8922" width="9.1796875" style="17"/>
    <col min="8923" max="8923" width="22.1796875" style="17" customWidth="1"/>
    <col min="8924" max="8926" width="9.1796875" style="17" customWidth="1"/>
    <col min="8927" max="8927" width="11.7265625" style="17" customWidth="1"/>
    <col min="8928" max="8947" width="9.1796875" style="17"/>
    <col min="8948" max="8948" width="22.1796875" style="17" customWidth="1"/>
    <col min="8949" max="8951" width="9.1796875" style="17" customWidth="1"/>
    <col min="8952" max="8952" width="11.26953125" style="17" customWidth="1"/>
    <col min="8953" max="8955" width="9.1796875" style="17" customWidth="1"/>
    <col min="8956" max="9178" width="9.1796875" style="17"/>
    <col min="9179" max="9179" width="22.1796875" style="17" customWidth="1"/>
    <col min="9180" max="9182" width="9.1796875" style="17" customWidth="1"/>
    <col min="9183" max="9183" width="11.7265625" style="17" customWidth="1"/>
    <col min="9184" max="9203" width="9.1796875" style="17"/>
    <col min="9204" max="9204" width="22.1796875" style="17" customWidth="1"/>
    <col min="9205" max="9207" width="9.1796875" style="17" customWidth="1"/>
    <col min="9208" max="9208" width="11.26953125" style="17" customWidth="1"/>
    <col min="9209" max="9211" width="9.1796875" style="17" customWidth="1"/>
    <col min="9212" max="9434" width="9.1796875" style="17"/>
    <col min="9435" max="9435" width="22.1796875" style="17" customWidth="1"/>
    <col min="9436" max="9438" width="9.1796875" style="17" customWidth="1"/>
    <col min="9439" max="9439" width="11.7265625" style="17" customWidth="1"/>
    <col min="9440" max="9459" width="9.1796875" style="17"/>
    <col min="9460" max="9460" width="22.1796875" style="17" customWidth="1"/>
    <col min="9461" max="9463" width="9.1796875" style="17" customWidth="1"/>
    <col min="9464" max="9464" width="11.26953125" style="17" customWidth="1"/>
    <col min="9465" max="9467" width="9.1796875" style="17" customWidth="1"/>
    <col min="9468" max="9690" width="9.1796875" style="17"/>
    <col min="9691" max="9691" width="22.1796875" style="17" customWidth="1"/>
    <col min="9692" max="9694" width="9.1796875" style="17" customWidth="1"/>
    <col min="9695" max="9695" width="11.7265625" style="17" customWidth="1"/>
    <col min="9696" max="9715" width="9.1796875" style="17"/>
    <col min="9716" max="9716" width="22.1796875" style="17" customWidth="1"/>
    <col min="9717" max="9719" width="9.1796875" style="17" customWidth="1"/>
    <col min="9720" max="9720" width="11.26953125" style="17" customWidth="1"/>
    <col min="9721" max="9723" width="9.1796875" style="17" customWidth="1"/>
    <col min="9724" max="9946" width="9.1796875" style="17"/>
    <col min="9947" max="9947" width="22.1796875" style="17" customWidth="1"/>
    <col min="9948" max="9950" width="9.1796875" style="17" customWidth="1"/>
    <col min="9951" max="9951" width="11.7265625" style="17" customWidth="1"/>
    <col min="9952" max="9971" width="9.1796875" style="17"/>
    <col min="9972" max="9972" width="22.1796875" style="17" customWidth="1"/>
    <col min="9973" max="9975" width="9.1796875" style="17" customWidth="1"/>
    <col min="9976" max="9976" width="11.26953125" style="17" customWidth="1"/>
    <col min="9977" max="9979" width="9.1796875" style="17" customWidth="1"/>
    <col min="9980" max="10202" width="9.1796875" style="17"/>
    <col min="10203" max="10203" width="22.1796875" style="17" customWidth="1"/>
    <col min="10204" max="10206" width="9.1796875" style="17" customWidth="1"/>
    <col min="10207" max="10207" width="11.7265625" style="17" customWidth="1"/>
    <col min="10208" max="10227" width="9.1796875" style="17"/>
    <col min="10228" max="10228" width="22.1796875" style="17" customWidth="1"/>
    <col min="10229" max="10231" width="9.1796875" style="17" customWidth="1"/>
    <col min="10232" max="10232" width="11.26953125" style="17" customWidth="1"/>
    <col min="10233" max="10235" width="9.1796875" style="17" customWidth="1"/>
    <col min="10236" max="10458" width="9.1796875" style="17"/>
    <col min="10459" max="10459" width="22.1796875" style="17" customWidth="1"/>
    <col min="10460" max="10462" width="9.1796875" style="17" customWidth="1"/>
    <col min="10463" max="10463" width="11.7265625" style="17" customWidth="1"/>
    <col min="10464" max="10483" width="9.1796875" style="17"/>
    <col min="10484" max="10484" width="22.1796875" style="17" customWidth="1"/>
    <col min="10485" max="10487" width="9.1796875" style="17" customWidth="1"/>
    <col min="10488" max="10488" width="11.26953125" style="17" customWidth="1"/>
    <col min="10489" max="10491" width="9.1796875" style="17" customWidth="1"/>
    <col min="10492" max="10714" width="9.1796875" style="17"/>
    <col min="10715" max="10715" width="22.1796875" style="17" customWidth="1"/>
    <col min="10716" max="10718" width="9.1796875" style="17" customWidth="1"/>
    <col min="10719" max="10719" width="11.7265625" style="17" customWidth="1"/>
    <col min="10720" max="10739" width="9.1796875" style="17"/>
    <col min="10740" max="10740" width="22.1796875" style="17" customWidth="1"/>
    <col min="10741" max="10743" width="9.1796875" style="17" customWidth="1"/>
    <col min="10744" max="10744" width="11.26953125" style="17" customWidth="1"/>
    <col min="10745" max="10747" width="9.1796875" style="17" customWidth="1"/>
    <col min="10748" max="10970" width="9.1796875" style="17"/>
    <col min="10971" max="10971" width="22.1796875" style="17" customWidth="1"/>
    <col min="10972" max="10974" width="9.1796875" style="17" customWidth="1"/>
    <col min="10975" max="10975" width="11.7265625" style="17" customWidth="1"/>
    <col min="10976" max="10995" width="9.1796875" style="17"/>
    <col min="10996" max="10996" width="22.1796875" style="17" customWidth="1"/>
    <col min="10997" max="10999" width="9.1796875" style="17" customWidth="1"/>
    <col min="11000" max="11000" width="11.26953125" style="17" customWidth="1"/>
    <col min="11001" max="11003" width="9.1796875" style="17" customWidth="1"/>
    <col min="11004" max="11226" width="9.1796875" style="17"/>
    <col min="11227" max="11227" width="22.1796875" style="17" customWidth="1"/>
    <col min="11228" max="11230" width="9.1796875" style="17" customWidth="1"/>
    <col min="11231" max="11231" width="11.7265625" style="17" customWidth="1"/>
    <col min="11232" max="11251" width="9.1796875" style="17"/>
    <col min="11252" max="11252" width="22.1796875" style="17" customWidth="1"/>
    <col min="11253" max="11255" width="9.1796875" style="17" customWidth="1"/>
    <col min="11256" max="11256" width="11.26953125" style="17" customWidth="1"/>
    <col min="11257" max="11259" width="9.1796875" style="17" customWidth="1"/>
    <col min="11260" max="11482" width="9.1796875" style="17"/>
    <col min="11483" max="11483" width="22.1796875" style="17" customWidth="1"/>
    <col min="11484" max="11486" width="9.1796875" style="17" customWidth="1"/>
    <col min="11487" max="11487" width="11.7265625" style="17" customWidth="1"/>
    <col min="11488" max="11507" width="9.1796875" style="17"/>
    <col min="11508" max="11508" width="22.1796875" style="17" customWidth="1"/>
    <col min="11509" max="11511" width="9.1796875" style="17" customWidth="1"/>
    <col min="11512" max="11512" width="11.26953125" style="17" customWidth="1"/>
    <col min="11513" max="11515" width="9.1796875" style="17" customWidth="1"/>
    <col min="11516" max="11738" width="9.1796875" style="17"/>
    <col min="11739" max="11739" width="22.1796875" style="17" customWidth="1"/>
    <col min="11740" max="11742" width="9.1796875" style="17" customWidth="1"/>
    <col min="11743" max="11743" width="11.7265625" style="17" customWidth="1"/>
    <col min="11744" max="11763" width="9.1796875" style="17"/>
    <col min="11764" max="11764" width="22.1796875" style="17" customWidth="1"/>
    <col min="11765" max="11767" width="9.1796875" style="17" customWidth="1"/>
    <col min="11768" max="11768" width="11.26953125" style="17" customWidth="1"/>
    <col min="11769" max="11771" width="9.1796875" style="17" customWidth="1"/>
    <col min="11772" max="11994" width="9.1796875" style="17"/>
    <col min="11995" max="11995" width="22.1796875" style="17" customWidth="1"/>
    <col min="11996" max="11998" width="9.1796875" style="17" customWidth="1"/>
    <col min="11999" max="11999" width="11.7265625" style="17" customWidth="1"/>
    <col min="12000" max="12019" width="9.1796875" style="17"/>
    <col min="12020" max="12020" width="22.1796875" style="17" customWidth="1"/>
    <col min="12021" max="12023" width="9.1796875" style="17" customWidth="1"/>
    <col min="12024" max="12024" width="11.26953125" style="17" customWidth="1"/>
    <col min="12025" max="12027" width="9.1796875" style="17" customWidth="1"/>
    <col min="12028" max="12250" width="9.1796875" style="17"/>
    <col min="12251" max="12251" width="22.1796875" style="17" customWidth="1"/>
    <col min="12252" max="12254" width="9.1796875" style="17" customWidth="1"/>
    <col min="12255" max="12255" width="11.7265625" style="17" customWidth="1"/>
    <col min="12256" max="12275" width="9.1796875" style="17"/>
    <col min="12276" max="12276" width="22.1796875" style="17" customWidth="1"/>
    <col min="12277" max="12279" width="9.1796875" style="17" customWidth="1"/>
    <col min="12280" max="12280" width="11.26953125" style="17" customWidth="1"/>
    <col min="12281" max="12283" width="9.1796875" style="17" customWidth="1"/>
    <col min="12284" max="12506" width="9.1796875" style="17"/>
    <col min="12507" max="12507" width="22.1796875" style="17" customWidth="1"/>
    <col min="12508" max="12510" width="9.1796875" style="17" customWidth="1"/>
    <col min="12511" max="12511" width="11.7265625" style="17" customWidth="1"/>
    <col min="12512" max="12531" width="9.1796875" style="17"/>
    <col min="12532" max="12532" width="22.1796875" style="17" customWidth="1"/>
    <col min="12533" max="12535" width="9.1796875" style="17" customWidth="1"/>
    <col min="12536" max="12536" width="11.26953125" style="17" customWidth="1"/>
    <col min="12537" max="12539" width="9.1796875" style="17" customWidth="1"/>
    <col min="12540" max="12762" width="9.1796875" style="17"/>
    <col min="12763" max="12763" width="22.1796875" style="17" customWidth="1"/>
    <col min="12764" max="12766" width="9.1796875" style="17" customWidth="1"/>
    <col min="12767" max="12767" width="11.7265625" style="17" customWidth="1"/>
    <col min="12768" max="12787" width="9.1796875" style="17"/>
    <col min="12788" max="12788" width="22.1796875" style="17" customWidth="1"/>
    <col min="12789" max="12791" width="9.1796875" style="17" customWidth="1"/>
    <col min="12792" max="12792" width="11.26953125" style="17" customWidth="1"/>
    <col min="12793" max="12795" width="9.1796875" style="17" customWidth="1"/>
    <col min="12796" max="13018" width="9.1796875" style="17"/>
    <col min="13019" max="13019" width="22.1796875" style="17" customWidth="1"/>
    <col min="13020" max="13022" width="9.1796875" style="17" customWidth="1"/>
    <col min="13023" max="13023" width="11.7265625" style="17" customWidth="1"/>
    <col min="13024" max="13043" width="9.1796875" style="17"/>
    <col min="13044" max="13044" width="22.1796875" style="17" customWidth="1"/>
    <col min="13045" max="13047" width="9.1796875" style="17" customWidth="1"/>
    <col min="13048" max="13048" width="11.26953125" style="17" customWidth="1"/>
    <col min="13049" max="13051" width="9.1796875" style="17" customWidth="1"/>
    <col min="13052" max="13274" width="9.1796875" style="17"/>
    <col min="13275" max="13275" width="22.1796875" style="17" customWidth="1"/>
    <col min="13276" max="13278" width="9.1796875" style="17" customWidth="1"/>
    <col min="13279" max="13279" width="11.7265625" style="17" customWidth="1"/>
    <col min="13280" max="13299" width="9.1796875" style="17"/>
    <col min="13300" max="13300" width="22.1796875" style="17" customWidth="1"/>
    <col min="13301" max="13303" width="9.1796875" style="17" customWidth="1"/>
    <col min="13304" max="13304" width="11.26953125" style="17" customWidth="1"/>
    <col min="13305" max="13307" width="9.1796875" style="17" customWidth="1"/>
    <col min="13308" max="13530" width="9.1796875" style="17"/>
    <col min="13531" max="13531" width="22.1796875" style="17" customWidth="1"/>
    <col min="13532" max="13534" width="9.1796875" style="17" customWidth="1"/>
    <col min="13535" max="13535" width="11.7265625" style="17" customWidth="1"/>
    <col min="13536" max="13555" width="9.1796875" style="17"/>
    <col min="13556" max="13556" width="22.1796875" style="17" customWidth="1"/>
    <col min="13557" max="13559" width="9.1796875" style="17" customWidth="1"/>
    <col min="13560" max="13560" width="11.26953125" style="17" customWidth="1"/>
    <col min="13561" max="13563" width="9.1796875" style="17" customWidth="1"/>
    <col min="13564" max="13786" width="9.1796875" style="17"/>
    <col min="13787" max="13787" width="22.1796875" style="17" customWidth="1"/>
    <col min="13788" max="13790" width="9.1796875" style="17" customWidth="1"/>
    <col min="13791" max="13791" width="11.7265625" style="17" customWidth="1"/>
    <col min="13792" max="13811" width="9.1796875" style="17"/>
    <col min="13812" max="13812" width="22.1796875" style="17" customWidth="1"/>
    <col min="13813" max="13815" width="9.1796875" style="17" customWidth="1"/>
    <col min="13816" max="13816" width="11.26953125" style="17" customWidth="1"/>
    <col min="13817" max="13819" width="9.1796875" style="17" customWidth="1"/>
    <col min="13820" max="14042" width="9.1796875" style="17"/>
    <col min="14043" max="14043" width="22.1796875" style="17" customWidth="1"/>
    <col min="14044" max="14046" width="9.1796875" style="17" customWidth="1"/>
    <col min="14047" max="14047" width="11.7265625" style="17" customWidth="1"/>
    <col min="14048" max="14067" width="9.1796875" style="17"/>
    <col min="14068" max="14068" width="22.1796875" style="17" customWidth="1"/>
    <col min="14069" max="14071" width="9.1796875" style="17" customWidth="1"/>
    <col min="14072" max="14072" width="11.26953125" style="17" customWidth="1"/>
    <col min="14073" max="14075" width="9.1796875" style="17" customWidth="1"/>
    <col min="14076" max="14298" width="9.1796875" style="17"/>
    <col min="14299" max="14299" width="22.1796875" style="17" customWidth="1"/>
    <col min="14300" max="14302" width="9.1796875" style="17" customWidth="1"/>
    <col min="14303" max="14303" width="11.7265625" style="17" customWidth="1"/>
    <col min="14304" max="14323" width="9.1796875" style="17"/>
    <col min="14324" max="14324" width="22.1796875" style="17" customWidth="1"/>
    <col min="14325" max="14327" width="9.1796875" style="17" customWidth="1"/>
    <col min="14328" max="14328" width="11.26953125" style="17" customWidth="1"/>
    <col min="14329" max="14331" width="9.1796875" style="17" customWidth="1"/>
    <col min="14332" max="14554" width="9.1796875" style="17"/>
    <col min="14555" max="14555" width="22.1796875" style="17" customWidth="1"/>
    <col min="14556" max="14558" width="9.1796875" style="17" customWidth="1"/>
    <col min="14559" max="14559" width="11.7265625" style="17" customWidth="1"/>
    <col min="14560" max="14579" width="9.1796875" style="17"/>
    <col min="14580" max="14580" width="22.1796875" style="17" customWidth="1"/>
    <col min="14581" max="14583" width="9.1796875" style="17" customWidth="1"/>
    <col min="14584" max="14584" width="11.26953125" style="17" customWidth="1"/>
    <col min="14585" max="14587" width="9.1796875" style="17" customWidth="1"/>
    <col min="14588" max="14810" width="9.1796875" style="17"/>
    <col min="14811" max="14811" width="22.1796875" style="17" customWidth="1"/>
    <col min="14812" max="14814" width="9.1796875" style="17" customWidth="1"/>
    <col min="14815" max="14815" width="11.7265625" style="17" customWidth="1"/>
    <col min="14816" max="14835" width="9.1796875" style="17"/>
    <col min="14836" max="14836" width="22.1796875" style="17" customWidth="1"/>
    <col min="14837" max="14839" width="9.1796875" style="17" customWidth="1"/>
    <col min="14840" max="14840" width="11.26953125" style="17" customWidth="1"/>
    <col min="14841" max="14843" width="9.1796875" style="17" customWidth="1"/>
    <col min="14844" max="15066" width="9.1796875" style="17"/>
    <col min="15067" max="15067" width="22.1796875" style="17" customWidth="1"/>
    <col min="15068" max="15070" width="9.1796875" style="17" customWidth="1"/>
    <col min="15071" max="15071" width="11.7265625" style="17" customWidth="1"/>
    <col min="15072" max="15091" width="9.1796875" style="17"/>
    <col min="15092" max="15092" width="22.1796875" style="17" customWidth="1"/>
    <col min="15093" max="15095" width="9.1796875" style="17" customWidth="1"/>
    <col min="15096" max="15096" width="11.26953125" style="17" customWidth="1"/>
    <col min="15097" max="15099" width="9.1796875" style="17" customWidth="1"/>
    <col min="15100" max="15322" width="9.1796875" style="17"/>
    <col min="15323" max="15323" width="22.1796875" style="17" customWidth="1"/>
    <col min="15324" max="15326" width="9.1796875" style="17" customWidth="1"/>
    <col min="15327" max="15327" width="11.7265625" style="17" customWidth="1"/>
    <col min="15328" max="15347" width="9.1796875" style="17"/>
    <col min="15348" max="15348" width="22.1796875" style="17" customWidth="1"/>
    <col min="15349" max="15351" width="9.1796875" style="17" customWidth="1"/>
    <col min="15352" max="15352" width="11.26953125" style="17" customWidth="1"/>
    <col min="15353" max="15355" width="9.1796875" style="17" customWidth="1"/>
    <col min="15356" max="15578" width="9.1796875" style="17"/>
    <col min="15579" max="15579" width="22.1796875" style="17" customWidth="1"/>
    <col min="15580" max="15582" width="9.1796875" style="17" customWidth="1"/>
    <col min="15583" max="15583" width="11.7265625" style="17" customWidth="1"/>
    <col min="15584" max="15603" width="9.1796875" style="17"/>
    <col min="15604" max="15604" width="22.1796875" style="17" customWidth="1"/>
    <col min="15605" max="15607" width="9.1796875" style="17" customWidth="1"/>
    <col min="15608" max="15608" width="11.26953125" style="17" customWidth="1"/>
    <col min="15609" max="15611" width="9.1796875" style="17" customWidth="1"/>
    <col min="15612" max="15834" width="9.1796875" style="17"/>
    <col min="15835" max="15835" width="22.1796875" style="17" customWidth="1"/>
    <col min="15836" max="15838" width="9.1796875" style="17" customWidth="1"/>
    <col min="15839" max="15839" width="11.7265625" style="17" customWidth="1"/>
    <col min="15840" max="15859" width="9.1796875" style="17"/>
    <col min="15860" max="15860" width="22.1796875" style="17" customWidth="1"/>
    <col min="15861" max="15863" width="9.1796875" style="17" customWidth="1"/>
    <col min="15864" max="15864" width="11.26953125" style="17" customWidth="1"/>
    <col min="15865" max="15867" width="9.1796875" style="17" customWidth="1"/>
    <col min="15868" max="16090" width="9.1796875" style="17"/>
    <col min="16091" max="16091" width="22.1796875" style="17" customWidth="1"/>
    <col min="16092" max="16094" width="9.1796875" style="17" customWidth="1"/>
    <col min="16095" max="16095" width="11.7265625" style="17" customWidth="1"/>
    <col min="16096" max="16115" width="9.1796875" style="17"/>
    <col min="16116" max="16116" width="22.1796875" style="17" customWidth="1"/>
    <col min="16117" max="16119" width="9.1796875" style="17" customWidth="1"/>
    <col min="16120" max="16120" width="11.26953125" style="17" customWidth="1"/>
    <col min="16121" max="16123" width="9.1796875" style="17" customWidth="1"/>
    <col min="16124" max="16346" width="9.1796875" style="17"/>
    <col min="16347" max="16347" width="22.1796875" style="17" customWidth="1"/>
    <col min="16348" max="16350" width="9.1796875" style="17" customWidth="1"/>
    <col min="16351" max="16351" width="11.7265625" style="17" customWidth="1"/>
    <col min="16352" max="16384" width="9.1796875" style="17"/>
  </cols>
  <sheetData>
    <row r="1" spans="1:10" s="44" customFormat="1" ht="15" customHeight="1">
      <c r="A1" s="369" t="s">
        <v>399</v>
      </c>
      <c r="B1" s="369"/>
      <c r="C1" s="369"/>
      <c r="D1" s="369"/>
      <c r="E1" s="369"/>
      <c r="F1" s="369"/>
      <c r="G1" s="369"/>
      <c r="H1" s="369"/>
      <c r="J1" s="45" t="s">
        <v>58</v>
      </c>
    </row>
    <row r="2" spans="1:10" ht="12" customHeight="1">
      <c r="A2" s="19">
        <v>2023</v>
      </c>
      <c r="H2" s="43" t="s">
        <v>57</v>
      </c>
    </row>
    <row r="3" spans="1:10" ht="10.5" customHeight="1">
      <c r="A3" s="288" t="s">
        <v>212</v>
      </c>
      <c r="B3" s="413" t="s">
        <v>256</v>
      </c>
      <c r="C3" s="414"/>
      <c r="D3" s="414"/>
      <c r="E3" s="414"/>
      <c r="F3" s="414"/>
      <c r="G3" s="414"/>
      <c r="H3" s="414"/>
    </row>
    <row r="4" spans="1:10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0" ht="10.15" customHeight="1">
      <c r="A5" s="288"/>
      <c r="B5" s="425"/>
      <c r="C5" s="425"/>
      <c r="D5" s="425"/>
      <c r="E5" s="425"/>
      <c r="F5" s="425"/>
      <c r="G5" s="425"/>
      <c r="H5" s="427"/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5.15" customHeight="1">
      <c r="A7" s="62"/>
      <c r="B7" s="176"/>
      <c r="C7" s="176"/>
      <c r="D7" s="176"/>
      <c r="E7" s="176"/>
      <c r="F7" s="176"/>
      <c r="G7" s="176"/>
      <c r="H7" s="176"/>
    </row>
    <row r="8" spans="1:10" ht="9" customHeight="1">
      <c r="A8" s="28" t="s">
        <v>42</v>
      </c>
      <c r="B8" s="184">
        <v>23667.896054125202</v>
      </c>
      <c r="C8" s="184">
        <v>11854.556813705167</v>
      </c>
      <c r="D8" s="184">
        <v>9047.0518595541362</v>
      </c>
      <c r="E8" s="184">
        <v>1701.4485894589102</v>
      </c>
      <c r="F8" s="184">
        <v>48.329605640658997</v>
      </c>
      <c r="G8" s="184">
        <v>234.60126049888501</v>
      </c>
      <c r="H8" s="184">
        <v>781.90792526744417</v>
      </c>
    </row>
    <row r="9" spans="1:10" ht="9" customHeight="1">
      <c r="A9" s="19" t="s">
        <v>211</v>
      </c>
      <c r="B9" s="184">
        <v>3667.9783126707457</v>
      </c>
      <c r="C9" s="185">
        <v>1859.5674846906063</v>
      </c>
      <c r="D9" s="185">
        <v>1675.1898212939495</v>
      </c>
      <c r="E9" s="185">
        <v>72.083215414663982</v>
      </c>
      <c r="F9" s="185" t="s">
        <v>338</v>
      </c>
      <c r="G9" s="185" t="s">
        <v>338</v>
      </c>
      <c r="H9" s="185">
        <v>37.41890025185397</v>
      </c>
    </row>
    <row r="10" spans="1:10" ht="9" customHeight="1">
      <c r="A10" s="19" t="s">
        <v>210</v>
      </c>
      <c r="B10" s="184">
        <v>2353.3017790514969</v>
      </c>
      <c r="C10" s="185">
        <v>1279.056055839236</v>
      </c>
      <c r="D10" s="185">
        <v>876.19824633000167</v>
      </c>
      <c r="E10" s="27">
        <v>121.67692189750997</v>
      </c>
      <c r="F10" s="185" t="s">
        <v>338</v>
      </c>
      <c r="G10" s="185" t="s">
        <v>338</v>
      </c>
      <c r="H10" s="185">
        <v>40.206730866864994</v>
      </c>
    </row>
    <row r="11" spans="1:10" ht="9" customHeight="1">
      <c r="A11" s="19" t="s">
        <v>209</v>
      </c>
      <c r="B11" s="184">
        <v>5703.7970969599701</v>
      </c>
      <c r="C11" s="185">
        <v>2566.7942714132132</v>
      </c>
      <c r="D11" s="188">
        <v>2367.2922177855003</v>
      </c>
      <c r="E11" s="27">
        <v>596.5664609581778</v>
      </c>
      <c r="F11" s="185">
        <v>11.931858392790001</v>
      </c>
      <c r="G11" s="185">
        <v>52.047789466086009</v>
      </c>
      <c r="H11" s="185">
        <v>109.16449894420303</v>
      </c>
    </row>
    <row r="12" spans="1:10" ht="9" customHeight="1">
      <c r="A12" s="19" t="s">
        <v>208</v>
      </c>
      <c r="B12" s="184">
        <v>7897.4542485650472</v>
      </c>
      <c r="C12" s="185">
        <v>4055.414962293029</v>
      </c>
      <c r="D12" s="185">
        <v>2733.4607497008647</v>
      </c>
      <c r="E12" s="185">
        <v>753.69615537660229</v>
      </c>
      <c r="F12" s="185">
        <v>19.997476891507002</v>
      </c>
      <c r="G12" s="185">
        <v>81.660005408585988</v>
      </c>
      <c r="H12" s="185">
        <v>253.22489889445811</v>
      </c>
    </row>
    <row r="13" spans="1:10" ht="9" customHeight="1">
      <c r="A13" s="183" t="s">
        <v>207</v>
      </c>
      <c r="B13" s="184">
        <v>4045.3646168779414</v>
      </c>
      <c r="C13" s="185">
        <v>2093.7240394690821</v>
      </c>
      <c r="D13" s="185">
        <v>1394.910824443821</v>
      </c>
      <c r="E13" s="185">
        <v>157.42583581195609</v>
      </c>
      <c r="F13" s="185">
        <v>12.363053208998</v>
      </c>
      <c r="G13" s="185">
        <v>45.047967634021013</v>
      </c>
      <c r="H13" s="185">
        <v>341.89289631006409</v>
      </c>
    </row>
    <row r="14" spans="1:10" ht="5.15" customHeight="1">
      <c r="A14" s="28"/>
      <c r="B14" s="189"/>
      <c r="C14" s="189"/>
      <c r="D14" s="189"/>
      <c r="E14" s="189"/>
      <c r="F14" s="189"/>
      <c r="G14" s="189"/>
      <c r="H14" s="189"/>
    </row>
    <row r="15" spans="1:10" ht="10.5" customHeight="1">
      <c r="A15" s="288" t="s">
        <v>212</v>
      </c>
      <c r="B15" s="413" t="s">
        <v>255</v>
      </c>
      <c r="C15" s="414"/>
      <c r="D15" s="414"/>
      <c r="E15" s="414"/>
      <c r="F15" s="414"/>
      <c r="G15" s="414"/>
      <c r="H15" s="414"/>
    </row>
    <row r="16" spans="1:10" ht="10.15" customHeight="1">
      <c r="A16" s="288"/>
      <c r="B16" s="424" t="s">
        <v>42</v>
      </c>
      <c r="C16" s="424" t="s">
        <v>225</v>
      </c>
      <c r="D16" s="424" t="s">
        <v>224</v>
      </c>
      <c r="E16" s="424" t="s">
        <v>223</v>
      </c>
      <c r="F16" s="424" t="s">
        <v>222</v>
      </c>
      <c r="G16" s="424" t="s">
        <v>221</v>
      </c>
      <c r="H16" s="426" t="s">
        <v>219</v>
      </c>
    </row>
    <row r="17" spans="1:8" ht="10.15" customHeight="1">
      <c r="A17" s="288"/>
      <c r="B17" s="425"/>
      <c r="C17" s="425"/>
      <c r="D17" s="425"/>
      <c r="E17" s="425"/>
      <c r="F17" s="425"/>
      <c r="G17" s="425"/>
      <c r="H17" s="427"/>
    </row>
    <row r="18" spans="1:8" ht="10.15" customHeight="1">
      <c r="A18" s="288"/>
      <c r="B18" s="425"/>
      <c r="C18" s="425"/>
      <c r="D18" s="425"/>
      <c r="E18" s="425"/>
      <c r="F18" s="425"/>
      <c r="G18" s="425"/>
      <c r="H18" s="427"/>
    </row>
    <row r="19" spans="1:8" ht="5.15" customHeight="1">
      <c r="A19" s="62"/>
      <c r="B19" s="176"/>
      <c r="C19" s="176"/>
      <c r="D19" s="176"/>
      <c r="E19" s="176"/>
      <c r="F19" s="176"/>
      <c r="G19" s="176"/>
      <c r="H19" s="176"/>
    </row>
    <row r="20" spans="1:8" ht="9" customHeight="1">
      <c r="A20" s="28" t="s">
        <v>42</v>
      </c>
      <c r="B20" s="184">
        <v>20439.776377659527</v>
      </c>
      <c r="C20" s="184">
        <v>9651.9648750201468</v>
      </c>
      <c r="D20" s="184">
        <v>8529.6079976813271</v>
      </c>
      <c r="E20" s="184">
        <v>1260.6463460497594</v>
      </c>
      <c r="F20" s="184">
        <v>44.426504165034004</v>
      </c>
      <c r="G20" s="184">
        <v>207.51025454713402</v>
      </c>
      <c r="H20" s="184">
        <v>745.62040019612527</v>
      </c>
    </row>
    <row r="21" spans="1:8" ht="9" customHeight="1">
      <c r="A21" s="19" t="s">
        <v>211</v>
      </c>
      <c r="B21" s="184">
        <v>3245.8573840861418</v>
      </c>
      <c r="C21" s="185">
        <v>1502.2342223409496</v>
      </c>
      <c r="D21" s="185">
        <v>1627.6351937462869</v>
      </c>
      <c r="E21" s="185">
        <v>58.99489413133599</v>
      </c>
      <c r="F21" s="185" t="s">
        <v>338</v>
      </c>
      <c r="G21" s="185" t="s">
        <v>338</v>
      </c>
      <c r="H21" s="185">
        <v>34.818221290330975</v>
      </c>
    </row>
    <row r="22" spans="1:8" ht="9" customHeight="1">
      <c r="A22" s="19" t="s">
        <v>210</v>
      </c>
      <c r="B22" s="184">
        <v>1991.4914001787854</v>
      </c>
      <c r="C22" s="185">
        <v>1008.6752910950157</v>
      </c>
      <c r="D22" s="185">
        <v>820.55063396077651</v>
      </c>
      <c r="E22" s="27">
        <v>87.677855318553995</v>
      </c>
      <c r="F22" s="185" t="s">
        <v>338</v>
      </c>
      <c r="G22" s="185" t="s">
        <v>338</v>
      </c>
      <c r="H22" s="185">
        <v>39.308800599364993</v>
      </c>
    </row>
    <row r="23" spans="1:8" ht="9" customHeight="1">
      <c r="A23" s="19" t="s">
        <v>209</v>
      </c>
      <c r="B23" s="184">
        <v>4737.8287418024875</v>
      </c>
      <c r="C23" s="185">
        <v>1926.9448371168785</v>
      </c>
      <c r="D23" s="188">
        <v>2228.287459736187</v>
      </c>
      <c r="E23" s="27">
        <v>422.77454474415816</v>
      </c>
      <c r="F23" s="185">
        <v>9.3941532478759999</v>
      </c>
      <c r="G23" s="185">
        <v>44.499560970251999</v>
      </c>
      <c r="H23" s="185">
        <v>105.92818598713602</v>
      </c>
    </row>
    <row r="24" spans="1:8" ht="9" customHeight="1">
      <c r="A24" s="19" t="s">
        <v>208</v>
      </c>
      <c r="B24" s="184">
        <v>6752.6034286120284</v>
      </c>
      <c r="C24" s="185">
        <v>3345.2588647215634</v>
      </c>
      <c r="D24" s="185">
        <v>2539.8875059758107</v>
      </c>
      <c r="E24" s="185">
        <v>550.42668902372532</v>
      </c>
      <c r="F24" s="185">
        <v>19.086629294244002</v>
      </c>
      <c r="G24" s="185">
        <v>68.612995204581964</v>
      </c>
      <c r="H24" s="185">
        <v>229.33074439210412</v>
      </c>
    </row>
    <row r="25" spans="1:8" ht="9" customHeight="1">
      <c r="A25" s="183" t="s">
        <v>207</v>
      </c>
      <c r="B25" s="184">
        <v>3711.9954229800819</v>
      </c>
      <c r="C25" s="185">
        <v>1868.851659745739</v>
      </c>
      <c r="D25" s="185">
        <v>1313.247204262266</v>
      </c>
      <c r="E25" s="185">
        <v>140.77236283198599</v>
      </c>
      <c r="F25" s="185">
        <v>12.363053208998</v>
      </c>
      <c r="G25" s="185">
        <v>40.526695003904024</v>
      </c>
      <c r="H25" s="185">
        <v>336.23444792718914</v>
      </c>
    </row>
    <row r="26" spans="1:8" ht="5.15" customHeight="1">
      <c r="A26" s="28"/>
      <c r="B26" s="189"/>
      <c r="C26" s="189"/>
      <c r="D26" s="189"/>
      <c r="E26" s="189"/>
      <c r="F26" s="189"/>
      <c r="G26" s="189"/>
      <c r="H26" s="189"/>
    </row>
    <row r="27" spans="1:8" ht="10.5" customHeight="1">
      <c r="A27" s="288" t="s">
        <v>212</v>
      </c>
      <c r="B27" s="413" t="s">
        <v>254</v>
      </c>
      <c r="C27" s="414"/>
      <c r="D27" s="414"/>
      <c r="E27" s="414"/>
      <c r="F27" s="414"/>
      <c r="G27" s="414"/>
      <c r="H27" s="414"/>
    </row>
    <row r="28" spans="1:8" ht="10.15" customHeight="1">
      <c r="A28" s="288"/>
      <c r="B28" s="424" t="s">
        <v>42</v>
      </c>
      <c r="C28" s="424" t="s">
        <v>225</v>
      </c>
      <c r="D28" s="424" t="s">
        <v>224</v>
      </c>
      <c r="E28" s="424" t="s">
        <v>223</v>
      </c>
      <c r="F28" s="424" t="s">
        <v>222</v>
      </c>
      <c r="G28" s="424" t="s">
        <v>221</v>
      </c>
      <c r="H28" s="426" t="s">
        <v>219</v>
      </c>
    </row>
    <row r="29" spans="1:8" ht="10.15" customHeight="1">
      <c r="A29" s="288"/>
      <c r="B29" s="425"/>
      <c r="C29" s="425"/>
      <c r="D29" s="425"/>
      <c r="E29" s="425"/>
      <c r="F29" s="425"/>
      <c r="G29" s="425"/>
      <c r="H29" s="427"/>
    </row>
    <row r="30" spans="1:8" ht="10.15" customHeight="1">
      <c r="A30" s="288"/>
      <c r="B30" s="425"/>
      <c r="C30" s="425"/>
      <c r="D30" s="425"/>
      <c r="E30" s="425"/>
      <c r="F30" s="425"/>
      <c r="G30" s="425"/>
      <c r="H30" s="427"/>
    </row>
    <row r="31" spans="1:8" ht="5.15" customHeight="1">
      <c r="A31" s="62"/>
      <c r="B31" s="176"/>
      <c r="C31" s="176"/>
      <c r="D31" s="176"/>
      <c r="E31" s="176"/>
      <c r="F31" s="176"/>
      <c r="G31" s="176"/>
      <c r="H31" s="176"/>
    </row>
    <row r="32" spans="1:8" ht="9" customHeight="1">
      <c r="A32" s="28" t="s">
        <v>42</v>
      </c>
      <c r="B32" s="184">
        <v>5458.786351981129</v>
      </c>
      <c r="C32" s="184">
        <v>3636.1263611987306</v>
      </c>
      <c r="D32" s="184">
        <v>1251.8525091907254</v>
      </c>
      <c r="E32" s="184">
        <v>265.37117241508793</v>
      </c>
      <c r="F32" s="184">
        <v>16.022309948571003</v>
      </c>
      <c r="G32" s="184">
        <v>58.447041810467006</v>
      </c>
      <c r="H32" s="184">
        <v>230.96695741754706</v>
      </c>
    </row>
    <row r="33" spans="1:10" ht="9" customHeight="1">
      <c r="A33" s="19" t="s">
        <v>211</v>
      </c>
      <c r="B33" s="184">
        <v>839.09406964652624</v>
      </c>
      <c r="C33" s="185">
        <v>612.5491421544624</v>
      </c>
      <c r="D33" s="185">
        <v>206.43315834485489</v>
      </c>
      <c r="E33" s="185">
        <v>8.1742749092540006</v>
      </c>
      <c r="F33" s="185" t="s">
        <v>338</v>
      </c>
      <c r="G33" s="185" t="s">
        <v>338</v>
      </c>
      <c r="H33" s="185">
        <v>7.6042622455300002</v>
      </c>
    </row>
    <row r="34" spans="1:10" ht="9" customHeight="1">
      <c r="A34" s="19" t="s">
        <v>210</v>
      </c>
      <c r="B34" s="184">
        <v>543.89549410966561</v>
      </c>
      <c r="C34" s="185">
        <v>405.02382413544467</v>
      </c>
      <c r="D34" s="185">
        <v>95.417146741656055</v>
      </c>
      <c r="E34" s="27">
        <v>13.999729695500001</v>
      </c>
      <c r="F34" s="185" t="s">
        <v>338</v>
      </c>
      <c r="G34" s="185" t="s">
        <v>338</v>
      </c>
      <c r="H34" s="185">
        <v>13.940245610296</v>
      </c>
    </row>
    <row r="35" spans="1:10" ht="9" customHeight="1">
      <c r="A35" s="19" t="s">
        <v>209</v>
      </c>
      <c r="B35" s="184">
        <v>1139.2613329035564</v>
      </c>
      <c r="C35" s="185">
        <v>718.47015507986453</v>
      </c>
      <c r="D35" s="188">
        <v>267.11555646746604</v>
      </c>
      <c r="E35" s="27">
        <v>107.06629254978093</v>
      </c>
      <c r="F35" s="185" t="s">
        <v>338</v>
      </c>
      <c r="G35" s="185" t="s">
        <v>338</v>
      </c>
      <c r="H35" s="185">
        <v>28.816183865874997</v>
      </c>
      <c r="I35" s="273"/>
    </row>
    <row r="36" spans="1:10" ht="9" customHeight="1">
      <c r="A36" s="19" t="s">
        <v>208</v>
      </c>
      <c r="B36" s="184">
        <v>1641.6965950419474</v>
      </c>
      <c r="C36" s="185">
        <v>1135.1966227235532</v>
      </c>
      <c r="D36" s="185">
        <v>314.22189786215603</v>
      </c>
      <c r="E36" s="185">
        <v>112.16190483619802</v>
      </c>
      <c r="F36" s="185">
        <v>5.0814564016999997</v>
      </c>
      <c r="G36" s="185">
        <v>13.011716683941</v>
      </c>
      <c r="H36" s="185">
        <v>62.022996534398992</v>
      </c>
      <c r="I36" s="273"/>
    </row>
    <row r="37" spans="1:10" ht="9" customHeight="1">
      <c r="A37" s="183" t="s">
        <v>207</v>
      </c>
      <c r="B37" s="184">
        <v>1294.8388602794339</v>
      </c>
      <c r="C37" s="185">
        <v>764.88661710540623</v>
      </c>
      <c r="D37" s="185">
        <v>368.66474977459239</v>
      </c>
      <c r="E37" s="185">
        <v>23.968970424355007</v>
      </c>
      <c r="F37" s="185">
        <v>6.8629946500820003</v>
      </c>
      <c r="G37" s="185">
        <v>11.872259163550998</v>
      </c>
      <c r="H37" s="185">
        <v>118.58326916144706</v>
      </c>
    </row>
    <row r="38" spans="1:10" ht="5.15" customHeight="1">
      <c r="A38" s="28"/>
      <c r="B38" s="189"/>
      <c r="C38" s="189"/>
      <c r="D38" s="189"/>
      <c r="E38" s="189"/>
      <c r="F38" s="189"/>
      <c r="G38" s="189"/>
      <c r="H38" s="189"/>
    </row>
    <row r="39" spans="1:10" ht="10.5" customHeight="1">
      <c r="A39" s="288" t="s">
        <v>212</v>
      </c>
      <c r="B39" s="413" t="s">
        <v>253</v>
      </c>
      <c r="C39" s="414"/>
      <c r="D39" s="414"/>
      <c r="E39" s="414"/>
      <c r="F39" s="414"/>
      <c r="G39" s="414"/>
      <c r="H39" s="414"/>
    </row>
    <row r="40" spans="1:10" ht="10.15" customHeight="1">
      <c r="A40" s="288"/>
      <c r="B40" s="424" t="s">
        <v>42</v>
      </c>
      <c r="C40" s="424" t="s">
        <v>225</v>
      </c>
      <c r="D40" s="424" t="s">
        <v>224</v>
      </c>
      <c r="E40" s="424" t="s">
        <v>223</v>
      </c>
      <c r="F40" s="424" t="s">
        <v>222</v>
      </c>
      <c r="G40" s="424" t="s">
        <v>221</v>
      </c>
      <c r="H40" s="426" t="s">
        <v>219</v>
      </c>
    </row>
    <row r="41" spans="1:10" ht="10.15" customHeight="1">
      <c r="A41" s="288"/>
      <c r="B41" s="425"/>
      <c r="C41" s="425"/>
      <c r="D41" s="425"/>
      <c r="E41" s="425"/>
      <c r="F41" s="425"/>
      <c r="G41" s="425"/>
      <c r="H41" s="427"/>
    </row>
    <row r="42" spans="1:10" ht="10.15" customHeight="1">
      <c r="A42" s="288"/>
      <c r="B42" s="425"/>
      <c r="C42" s="425"/>
      <c r="D42" s="425"/>
      <c r="E42" s="425"/>
      <c r="F42" s="425"/>
      <c r="G42" s="425"/>
      <c r="H42" s="427"/>
    </row>
    <row r="43" spans="1:10" ht="5.15" customHeight="1">
      <c r="A43" s="62"/>
      <c r="B43" s="176"/>
      <c r="C43" s="176"/>
      <c r="D43" s="176"/>
      <c r="E43" s="176"/>
      <c r="F43" s="176"/>
      <c r="G43" s="176"/>
      <c r="H43" s="176"/>
    </row>
    <row r="44" spans="1:10" ht="9" customHeight="1">
      <c r="A44" s="28" t="s">
        <v>42</v>
      </c>
      <c r="B44" s="184">
        <v>3228.1196764656725</v>
      </c>
      <c r="C44" s="184">
        <v>2202.5919386850151</v>
      </c>
      <c r="D44" s="184">
        <v>517.44386187281191</v>
      </c>
      <c r="E44" s="184">
        <v>440.80224340915095</v>
      </c>
      <c r="F44" s="184" t="s">
        <v>338</v>
      </c>
      <c r="G44" s="184">
        <v>27.091005951751001</v>
      </c>
      <c r="H44" s="184">
        <v>36.287525071318996</v>
      </c>
    </row>
    <row r="45" spans="1:10" ht="9" customHeight="1">
      <c r="A45" s="19" t="s">
        <v>211</v>
      </c>
      <c r="B45" s="184">
        <v>422.12092858460483</v>
      </c>
      <c r="C45" s="185">
        <v>357.33326234965682</v>
      </c>
      <c r="D45" s="185">
        <v>47.554627547662989</v>
      </c>
      <c r="E45" s="185">
        <v>13.088321283327998</v>
      </c>
      <c r="F45" s="185" t="s">
        <v>338</v>
      </c>
      <c r="G45" s="185" t="s">
        <v>338</v>
      </c>
      <c r="H45" s="185" t="s">
        <v>338</v>
      </c>
    </row>
    <row r="46" spans="1:10" ht="9" customHeight="1">
      <c r="A46" s="19" t="s">
        <v>210</v>
      </c>
      <c r="B46" s="184">
        <v>361.81037887271498</v>
      </c>
      <c r="C46" s="185">
        <v>270.380764744224</v>
      </c>
      <c r="D46" s="185">
        <v>55.647612369225001</v>
      </c>
      <c r="E46" s="27">
        <v>33.999066578955997</v>
      </c>
      <c r="F46" s="185" t="s">
        <v>338</v>
      </c>
      <c r="G46" s="185" t="s">
        <v>338</v>
      </c>
      <c r="H46" s="185" t="s">
        <v>338</v>
      </c>
      <c r="J46" s="273"/>
    </row>
    <row r="47" spans="1:10" ht="9" customHeight="1">
      <c r="A47" s="19" t="s">
        <v>209</v>
      </c>
      <c r="B47" s="184">
        <v>965.96835515747671</v>
      </c>
      <c r="C47" s="185">
        <v>639.84943429632881</v>
      </c>
      <c r="D47" s="188">
        <v>139.00475804931199</v>
      </c>
      <c r="E47" s="27">
        <v>173.79191621402109</v>
      </c>
      <c r="F47" s="185" t="s">
        <v>338</v>
      </c>
      <c r="G47" s="185">
        <v>7.5482284958339987</v>
      </c>
      <c r="H47" s="185" t="s">
        <v>338</v>
      </c>
    </row>
    <row r="48" spans="1:10" ht="9" customHeight="1">
      <c r="A48" s="19" t="s">
        <v>208</v>
      </c>
      <c r="B48" s="184">
        <v>1144.8508199530165</v>
      </c>
      <c r="C48" s="185">
        <v>710.15609757146171</v>
      </c>
      <c r="D48" s="185">
        <v>193.57324372505798</v>
      </c>
      <c r="E48" s="185">
        <v>203.26946635287587</v>
      </c>
      <c r="F48" s="185" t="s">
        <v>338</v>
      </c>
      <c r="G48" s="185">
        <v>13.047010204004001</v>
      </c>
      <c r="H48" s="185">
        <v>23.894154502353999</v>
      </c>
    </row>
    <row r="49" spans="1:8" ht="9" customHeight="1">
      <c r="A49" s="183" t="s">
        <v>207</v>
      </c>
      <c r="B49" s="184">
        <v>333.36919389785965</v>
      </c>
      <c r="C49" s="185">
        <v>224.87237972334373</v>
      </c>
      <c r="D49" s="185">
        <v>81.663620181553924</v>
      </c>
      <c r="E49" s="185">
        <v>16.653472979970001</v>
      </c>
      <c r="F49" s="185" t="s">
        <v>338</v>
      </c>
      <c r="G49" s="185" t="s">
        <v>338</v>
      </c>
      <c r="H49" s="185">
        <v>5.6584483828750001</v>
      </c>
    </row>
    <row r="50" spans="1:8" ht="5.15" customHeight="1">
      <c r="A50" s="28"/>
      <c r="B50" s="189"/>
      <c r="C50" s="189"/>
      <c r="D50" s="189"/>
      <c r="E50" s="189"/>
      <c r="F50" s="189"/>
      <c r="G50" s="189"/>
      <c r="H50" s="189"/>
    </row>
    <row r="51" spans="1:8" ht="10.5" customHeight="1">
      <c r="A51" s="288" t="s">
        <v>212</v>
      </c>
      <c r="B51" s="413" t="s">
        <v>252</v>
      </c>
      <c r="C51" s="414"/>
      <c r="D51" s="414"/>
      <c r="E51" s="414"/>
      <c r="F51" s="414"/>
      <c r="G51" s="414"/>
      <c r="H51" s="414"/>
    </row>
    <row r="52" spans="1:8" ht="10.15" customHeight="1">
      <c r="A52" s="288"/>
      <c r="B52" s="424" t="s">
        <v>42</v>
      </c>
      <c r="C52" s="424" t="s">
        <v>225</v>
      </c>
      <c r="D52" s="424" t="s">
        <v>224</v>
      </c>
      <c r="E52" s="424" t="s">
        <v>223</v>
      </c>
      <c r="F52" s="424" t="s">
        <v>222</v>
      </c>
      <c r="G52" s="424" t="s">
        <v>221</v>
      </c>
      <c r="H52" s="426" t="s">
        <v>219</v>
      </c>
    </row>
    <row r="53" spans="1:8" ht="10.15" customHeight="1">
      <c r="A53" s="288"/>
      <c r="B53" s="425"/>
      <c r="C53" s="425"/>
      <c r="D53" s="425"/>
      <c r="E53" s="425"/>
      <c r="F53" s="425"/>
      <c r="G53" s="425"/>
      <c r="H53" s="427"/>
    </row>
    <row r="54" spans="1:8" ht="10.15" customHeight="1">
      <c r="A54" s="288"/>
      <c r="B54" s="425"/>
      <c r="C54" s="425"/>
      <c r="D54" s="425"/>
      <c r="E54" s="425"/>
      <c r="F54" s="425"/>
      <c r="G54" s="425"/>
      <c r="H54" s="427"/>
    </row>
    <row r="55" spans="1:8" ht="5.15" customHeight="1">
      <c r="A55" s="62"/>
      <c r="B55" s="176"/>
      <c r="C55" s="176"/>
      <c r="D55" s="176"/>
      <c r="E55" s="176"/>
      <c r="F55" s="176"/>
      <c r="G55" s="176"/>
      <c r="H55" s="176"/>
    </row>
    <row r="56" spans="1:8" ht="9" customHeight="1">
      <c r="A56" s="28" t="s">
        <v>42</v>
      </c>
      <c r="B56" s="184">
        <v>2100.017599931698</v>
      </c>
      <c r="C56" s="184">
        <v>1455.8909479899751</v>
      </c>
      <c r="D56" s="184">
        <v>365.72920798263203</v>
      </c>
      <c r="E56" s="184">
        <v>235.68388873775802</v>
      </c>
      <c r="F56" s="184" t="s">
        <v>338</v>
      </c>
      <c r="G56" s="184">
        <v>18.708042601732998</v>
      </c>
      <c r="H56" s="184">
        <v>21.918631485903003</v>
      </c>
    </row>
    <row r="57" spans="1:8" ht="9" customHeight="1">
      <c r="A57" s="19" t="s">
        <v>211</v>
      </c>
      <c r="B57" s="184">
        <v>272.22663680643086</v>
      </c>
      <c r="C57" s="185">
        <v>227.19158238309387</v>
      </c>
      <c r="D57" s="185">
        <v>35.391220989571991</v>
      </c>
      <c r="E57" s="185">
        <v>8.5384189332980007</v>
      </c>
      <c r="F57" s="185" t="s">
        <v>338</v>
      </c>
      <c r="G57" s="185" t="s">
        <v>338</v>
      </c>
      <c r="H57" s="185" t="s">
        <v>338</v>
      </c>
    </row>
    <row r="58" spans="1:8" ht="9" customHeight="1">
      <c r="A58" s="19" t="s">
        <v>210</v>
      </c>
      <c r="B58" s="184">
        <v>251.08077501562298</v>
      </c>
      <c r="C58" s="185">
        <v>187.40606752103295</v>
      </c>
      <c r="D58" s="185">
        <v>42.278422434179006</v>
      </c>
      <c r="E58" s="27">
        <v>21.396285060411</v>
      </c>
      <c r="F58" s="185" t="s">
        <v>338</v>
      </c>
      <c r="G58" s="185" t="s">
        <v>338</v>
      </c>
      <c r="H58" s="185" t="s">
        <v>338</v>
      </c>
    </row>
    <row r="59" spans="1:8" ht="9" customHeight="1">
      <c r="A59" s="19" t="s">
        <v>209</v>
      </c>
      <c r="B59" s="184">
        <v>569.26289399069412</v>
      </c>
      <c r="C59" s="185">
        <v>380.468188570883</v>
      </c>
      <c r="D59" s="188">
        <v>86.350643536492981</v>
      </c>
      <c r="E59" s="27">
        <v>92.149694987574961</v>
      </c>
      <c r="F59" s="185" t="s">
        <v>338</v>
      </c>
      <c r="G59" s="185">
        <v>5.8809035916639987</v>
      </c>
      <c r="H59" s="185" t="s">
        <v>338</v>
      </c>
    </row>
    <row r="60" spans="1:8" ht="9" customHeight="1">
      <c r="A60" s="19" t="s">
        <v>208</v>
      </c>
      <c r="B60" s="184">
        <v>754.28815517853627</v>
      </c>
      <c r="C60" s="185">
        <v>495.11867733155617</v>
      </c>
      <c r="D60" s="185">
        <v>133.29774552372203</v>
      </c>
      <c r="E60" s="185">
        <v>102.07070559491706</v>
      </c>
      <c r="F60" s="185" t="s">
        <v>338</v>
      </c>
      <c r="G60" s="185">
        <v>10.868257656111002</v>
      </c>
      <c r="H60" s="185">
        <v>12.932769072230002</v>
      </c>
    </row>
    <row r="61" spans="1:8" ht="9" customHeight="1">
      <c r="A61" s="183" t="s">
        <v>207</v>
      </c>
      <c r="B61" s="184">
        <v>253.1591389404141</v>
      </c>
      <c r="C61" s="185">
        <v>165.70643218340911</v>
      </c>
      <c r="D61" s="185">
        <v>68.411175498665997</v>
      </c>
      <c r="E61" s="185">
        <v>11.528784161556999</v>
      </c>
      <c r="F61" s="185" t="s">
        <v>338</v>
      </c>
      <c r="G61" s="185" t="s">
        <v>338</v>
      </c>
      <c r="H61" s="185">
        <v>5.5538657428240006</v>
      </c>
    </row>
    <row r="62" spans="1:8" ht="5.15" customHeight="1" thickBot="1">
      <c r="A62" s="181"/>
      <c r="B62" s="182"/>
      <c r="C62" s="182"/>
      <c r="D62" s="182"/>
      <c r="E62" s="182"/>
      <c r="F62" s="182"/>
      <c r="G62" s="182"/>
      <c r="H62" s="182"/>
    </row>
    <row r="63" spans="1:8" ht="10.15" customHeight="1" thickTop="1">
      <c r="A63" s="17" t="s">
        <v>203</v>
      </c>
    </row>
    <row r="64" spans="1:8" ht="10.15" customHeight="1"/>
    <row r="65" ht="10.15" customHeight="1"/>
  </sheetData>
  <mergeCells count="46">
    <mergeCell ref="A1:H1"/>
    <mergeCell ref="A3:A6"/>
    <mergeCell ref="B3:H3"/>
    <mergeCell ref="H4:H6"/>
    <mergeCell ref="B4:B6"/>
    <mergeCell ref="C4:C6"/>
    <mergeCell ref="D4:D6"/>
    <mergeCell ref="E4:E6"/>
    <mergeCell ref="F4:F6"/>
    <mergeCell ref="G4:G6"/>
    <mergeCell ref="A27:A30"/>
    <mergeCell ref="B27:H27"/>
    <mergeCell ref="B28:B30"/>
    <mergeCell ref="C28:C30"/>
    <mergeCell ref="C16:C18"/>
    <mergeCell ref="D16:D18"/>
    <mergeCell ref="E16:E18"/>
    <mergeCell ref="F16:F18"/>
    <mergeCell ref="G16:G18"/>
    <mergeCell ref="H16:H18"/>
    <mergeCell ref="A15:A18"/>
    <mergeCell ref="B15:H15"/>
    <mergeCell ref="B16:B18"/>
    <mergeCell ref="D28:D30"/>
    <mergeCell ref="E28:E30"/>
    <mergeCell ref="F28:F30"/>
    <mergeCell ref="G28:G30"/>
    <mergeCell ref="H28:H30"/>
    <mergeCell ref="E40:E42"/>
    <mergeCell ref="F40:F42"/>
    <mergeCell ref="G40:G42"/>
    <mergeCell ref="H40:H42"/>
    <mergeCell ref="A39:A42"/>
    <mergeCell ref="B39:H39"/>
    <mergeCell ref="B40:B42"/>
    <mergeCell ref="C40:C42"/>
    <mergeCell ref="D40:D42"/>
    <mergeCell ref="F52:F54"/>
    <mergeCell ref="G52:G54"/>
    <mergeCell ref="H52:H54"/>
    <mergeCell ref="A51:A54"/>
    <mergeCell ref="B51:H51"/>
    <mergeCell ref="B52:B54"/>
    <mergeCell ref="C52:C54"/>
    <mergeCell ref="D52:D54"/>
    <mergeCell ref="E52:E54"/>
  </mergeCells>
  <conditionalFormatting sqref="B8:H13">
    <cfRule type="cellIs" dxfId="43" priority="5" operator="lessThanOrEqual">
      <formula>5</formula>
    </cfRule>
  </conditionalFormatting>
  <conditionalFormatting sqref="B20:H25">
    <cfRule type="cellIs" dxfId="42" priority="2" operator="lessThanOrEqual">
      <formula>5</formula>
    </cfRule>
  </conditionalFormatting>
  <conditionalFormatting sqref="B32:H37">
    <cfRule type="cellIs" dxfId="41" priority="1" operator="lessThanOrEqual">
      <formula>5</formula>
    </cfRule>
  </conditionalFormatting>
  <conditionalFormatting sqref="B44:H49">
    <cfRule type="cellIs" dxfId="40" priority="4" operator="lessThanOrEqual">
      <formula>5</formula>
    </cfRule>
  </conditionalFormatting>
  <conditionalFormatting sqref="B56:H61">
    <cfRule type="cellIs" dxfId="39" priority="3" operator="lessThanOrEqual">
      <formula>5</formula>
    </cfRule>
  </conditionalFormatting>
  <hyperlinks>
    <hyperlink ref="J1" location="' Indice'!A1" display="&lt;&lt;" xr:uid="{28B3BA58-3721-4567-983E-4AC91AD6BC2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99DCA-FED1-48F0-9A2F-2ED6D577B88D}">
  <sheetPr>
    <tabColor theme="0"/>
  </sheetPr>
  <dimension ref="A1:J46"/>
  <sheetViews>
    <sheetView showGridLines="0" zoomScaleNormal="100" zoomScaleSheetLayoutView="85" workbookViewId="0">
      <selection activeCell="J1" sqref="J1"/>
    </sheetView>
  </sheetViews>
  <sheetFormatPr defaultRowHeight="9"/>
  <cols>
    <col min="1" max="1" width="22.26953125" style="17" customWidth="1"/>
    <col min="2" max="4" width="9.1796875" style="17"/>
    <col min="5" max="5" width="10.81640625" style="17" customWidth="1"/>
    <col min="6" max="8" width="9.1796875" style="17"/>
    <col min="9" max="9" width="1" style="17" customWidth="1"/>
    <col min="10" max="10" width="7" style="17" customWidth="1"/>
    <col min="11" max="222" width="9.1796875" style="17"/>
    <col min="223" max="223" width="22.26953125" style="17" customWidth="1"/>
    <col min="224" max="226" width="9.1796875" style="17" customWidth="1"/>
    <col min="227" max="227" width="10.81640625" style="17" customWidth="1"/>
    <col min="228" max="247" width="9.1796875" style="17"/>
    <col min="248" max="248" width="22.26953125" style="17" customWidth="1"/>
    <col min="249" max="251" width="9.1796875" style="17" customWidth="1"/>
    <col min="252" max="252" width="10.81640625" style="17" customWidth="1"/>
    <col min="253" max="255" width="9.1796875" style="17" customWidth="1"/>
    <col min="256" max="256" width="11.1796875" style="17" bestFit="1" customWidth="1"/>
    <col min="257" max="478" width="9.1796875" style="17"/>
    <col min="479" max="479" width="22.26953125" style="17" customWidth="1"/>
    <col min="480" max="482" width="9.1796875" style="17" customWidth="1"/>
    <col min="483" max="483" width="10.81640625" style="17" customWidth="1"/>
    <col min="484" max="503" width="9.1796875" style="17"/>
    <col min="504" max="504" width="22.26953125" style="17" customWidth="1"/>
    <col min="505" max="507" width="9.1796875" style="17" customWidth="1"/>
    <col min="508" max="508" width="10.81640625" style="17" customWidth="1"/>
    <col min="509" max="511" width="9.1796875" style="17" customWidth="1"/>
    <col min="512" max="512" width="11.1796875" style="17" bestFit="1" customWidth="1"/>
    <col min="513" max="734" width="9.1796875" style="17"/>
    <col min="735" max="735" width="22.26953125" style="17" customWidth="1"/>
    <col min="736" max="738" width="9.1796875" style="17" customWidth="1"/>
    <col min="739" max="739" width="10.81640625" style="17" customWidth="1"/>
    <col min="740" max="759" width="9.1796875" style="17"/>
    <col min="760" max="760" width="22.26953125" style="17" customWidth="1"/>
    <col min="761" max="763" width="9.1796875" style="17" customWidth="1"/>
    <col min="764" max="764" width="10.81640625" style="17" customWidth="1"/>
    <col min="765" max="767" width="9.1796875" style="17" customWidth="1"/>
    <col min="768" max="768" width="11.1796875" style="17" bestFit="1" customWidth="1"/>
    <col min="769" max="990" width="9.1796875" style="17"/>
    <col min="991" max="991" width="22.26953125" style="17" customWidth="1"/>
    <col min="992" max="994" width="9.1796875" style="17" customWidth="1"/>
    <col min="995" max="995" width="10.81640625" style="17" customWidth="1"/>
    <col min="996" max="1015" width="9.1796875" style="17"/>
    <col min="1016" max="1016" width="22.26953125" style="17" customWidth="1"/>
    <col min="1017" max="1019" width="9.1796875" style="17" customWidth="1"/>
    <col min="1020" max="1020" width="10.81640625" style="17" customWidth="1"/>
    <col min="1021" max="1023" width="9.1796875" style="17" customWidth="1"/>
    <col min="1024" max="1024" width="11.1796875" style="17" bestFit="1" customWidth="1"/>
    <col min="1025" max="1246" width="9.1796875" style="17"/>
    <col min="1247" max="1247" width="22.26953125" style="17" customWidth="1"/>
    <col min="1248" max="1250" width="9.1796875" style="17" customWidth="1"/>
    <col min="1251" max="1251" width="10.81640625" style="17" customWidth="1"/>
    <col min="1252" max="1271" width="9.1796875" style="17"/>
    <col min="1272" max="1272" width="22.26953125" style="17" customWidth="1"/>
    <col min="1273" max="1275" width="9.1796875" style="17" customWidth="1"/>
    <col min="1276" max="1276" width="10.81640625" style="17" customWidth="1"/>
    <col min="1277" max="1279" width="9.1796875" style="17" customWidth="1"/>
    <col min="1280" max="1280" width="11.1796875" style="17" bestFit="1" customWidth="1"/>
    <col min="1281" max="1502" width="9.1796875" style="17"/>
    <col min="1503" max="1503" width="22.26953125" style="17" customWidth="1"/>
    <col min="1504" max="1506" width="9.1796875" style="17" customWidth="1"/>
    <col min="1507" max="1507" width="10.81640625" style="17" customWidth="1"/>
    <col min="1508" max="1527" width="9.1796875" style="17"/>
    <col min="1528" max="1528" width="22.26953125" style="17" customWidth="1"/>
    <col min="1529" max="1531" width="9.1796875" style="17" customWidth="1"/>
    <col min="1532" max="1532" width="10.81640625" style="17" customWidth="1"/>
    <col min="1533" max="1535" width="9.1796875" style="17" customWidth="1"/>
    <col min="1536" max="1536" width="11.1796875" style="17" bestFit="1" customWidth="1"/>
    <col min="1537" max="1758" width="9.1796875" style="17"/>
    <col min="1759" max="1759" width="22.26953125" style="17" customWidth="1"/>
    <col min="1760" max="1762" width="9.1796875" style="17" customWidth="1"/>
    <col min="1763" max="1763" width="10.81640625" style="17" customWidth="1"/>
    <col min="1764" max="1783" width="9.1796875" style="17"/>
    <col min="1784" max="1784" width="22.26953125" style="17" customWidth="1"/>
    <col min="1785" max="1787" width="9.1796875" style="17" customWidth="1"/>
    <col min="1788" max="1788" width="10.81640625" style="17" customWidth="1"/>
    <col min="1789" max="1791" width="9.1796875" style="17" customWidth="1"/>
    <col min="1792" max="1792" width="11.1796875" style="17" bestFit="1" customWidth="1"/>
    <col min="1793" max="2014" width="9.1796875" style="17"/>
    <col min="2015" max="2015" width="22.26953125" style="17" customWidth="1"/>
    <col min="2016" max="2018" width="9.1796875" style="17" customWidth="1"/>
    <col min="2019" max="2019" width="10.81640625" style="17" customWidth="1"/>
    <col min="2020" max="2039" width="9.1796875" style="17"/>
    <col min="2040" max="2040" width="22.26953125" style="17" customWidth="1"/>
    <col min="2041" max="2043" width="9.1796875" style="17" customWidth="1"/>
    <col min="2044" max="2044" width="10.81640625" style="17" customWidth="1"/>
    <col min="2045" max="2047" width="9.1796875" style="17" customWidth="1"/>
    <col min="2048" max="2048" width="11.1796875" style="17" bestFit="1" customWidth="1"/>
    <col min="2049" max="2270" width="9.1796875" style="17"/>
    <col min="2271" max="2271" width="22.26953125" style="17" customWidth="1"/>
    <col min="2272" max="2274" width="9.1796875" style="17" customWidth="1"/>
    <col min="2275" max="2275" width="10.81640625" style="17" customWidth="1"/>
    <col min="2276" max="2295" width="9.1796875" style="17"/>
    <col min="2296" max="2296" width="22.26953125" style="17" customWidth="1"/>
    <col min="2297" max="2299" width="9.1796875" style="17" customWidth="1"/>
    <col min="2300" max="2300" width="10.81640625" style="17" customWidth="1"/>
    <col min="2301" max="2303" width="9.1796875" style="17" customWidth="1"/>
    <col min="2304" max="2304" width="11.1796875" style="17" bestFit="1" customWidth="1"/>
    <col min="2305" max="2526" width="9.1796875" style="17"/>
    <col min="2527" max="2527" width="22.26953125" style="17" customWidth="1"/>
    <col min="2528" max="2530" width="9.1796875" style="17" customWidth="1"/>
    <col min="2531" max="2531" width="10.81640625" style="17" customWidth="1"/>
    <col min="2532" max="2551" width="9.1796875" style="17"/>
    <col min="2552" max="2552" width="22.26953125" style="17" customWidth="1"/>
    <col min="2553" max="2555" width="9.1796875" style="17" customWidth="1"/>
    <col min="2556" max="2556" width="10.81640625" style="17" customWidth="1"/>
    <col min="2557" max="2559" width="9.1796875" style="17" customWidth="1"/>
    <col min="2560" max="2560" width="11.1796875" style="17" bestFit="1" customWidth="1"/>
    <col min="2561" max="2782" width="9.1796875" style="17"/>
    <col min="2783" max="2783" width="22.26953125" style="17" customWidth="1"/>
    <col min="2784" max="2786" width="9.1796875" style="17" customWidth="1"/>
    <col min="2787" max="2787" width="10.81640625" style="17" customWidth="1"/>
    <col min="2788" max="2807" width="9.1796875" style="17"/>
    <col min="2808" max="2808" width="22.26953125" style="17" customWidth="1"/>
    <col min="2809" max="2811" width="9.1796875" style="17" customWidth="1"/>
    <col min="2812" max="2812" width="10.81640625" style="17" customWidth="1"/>
    <col min="2813" max="2815" width="9.1796875" style="17" customWidth="1"/>
    <col min="2816" max="2816" width="11.1796875" style="17" bestFit="1" customWidth="1"/>
    <col min="2817" max="3038" width="9.1796875" style="17"/>
    <col min="3039" max="3039" width="22.26953125" style="17" customWidth="1"/>
    <col min="3040" max="3042" width="9.1796875" style="17" customWidth="1"/>
    <col min="3043" max="3043" width="10.81640625" style="17" customWidth="1"/>
    <col min="3044" max="3063" width="9.1796875" style="17"/>
    <col min="3064" max="3064" width="22.26953125" style="17" customWidth="1"/>
    <col min="3065" max="3067" width="9.1796875" style="17" customWidth="1"/>
    <col min="3068" max="3068" width="10.81640625" style="17" customWidth="1"/>
    <col min="3069" max="3071" width="9.1796875" style="17" customWidth="1"/>
    <col min="3072" max="3072" width="11.1796875" style="17" bestFit="1" customWidth="1"/>
    <col min="3073" max="3294" width="9.1796875" style="17"/>
    <col min="3295" max="3295" width="22.26953125" style="17" customWidth="1"/>
    <col min="3296" max="3298" width="9.1796875" style="17" customWidth="1"/>
    <col min="3299" max="3299" width="10.81640625" style="17" customWidth="1"/>
    <col min="3300" max="3319" width="9.1796875" style="17"/>
    <col min="3320" max="3320" width="22.26953125" style="17" customWidth="1"/>
    <col min="3321" max="3323" width="9.1796875" style="17" customWidth="1"/>
    <col min="3324" max="3324" width="10.81640625" style="17" customWidth="1"/>
    <col min="3325" max="3327" width="9.1796875" style="17" customWidth="1"/>
    <col min="3328" max="3328" width="11.1796875" style="17" bestFit="1" customWidth="1"/>
    <col min="3329" max="3550" width="9.1796875" style="17"/>
    <col min="3551" max="3551" width="22.26953125" style="17" customWidth="1"/>
    <col min="3552" max="3554" width="9.1796875" style="17" customWidth="1"/>
    <col min="3555" max="3555" width="10.81640625" style="17" customWidth="1"/>
    <col min="3556" max="3575" width="9.1796875" style="17"/>
    <col min="3576" max="3576" width="22.26953125" style="17" customWidth="1"/>
    <col min="3577" max="3579" width="9.1796875" style="17" customWidth="1"/>
    <col min="3580" max="3580" width="10.81640625" style="17" customWidth="1"/>
    <col min="3581" max="3583" width="9.1796875" style="17" customWidth="1"/>
    <col min="3584" max="3584" width="11.1796875" style="17" bestFit="1" customWidth="1"/>
    <col min="3585" max="3806" width="9.1796875" style="17"/>
    <col min="3807" max="3807" width="22.26953125" style="17" customWidth="1"/>
    <col min="3808" max="3810" width="9.1796875" style="17" customWidth="1"/>
    <col min="3811" max="3811" width="10.81640625" style="17" customWidth="1"/>
    <col min="3812" max="3831" width="9.1796875" style="17"/>
    <col min="3832" max="3832" width="22.26953125" style="17" customWidth="1"/>
    <col min="3833" max="3835" width="9.1796875" style="17" customWidth="1"/>
    <col min="3836" max="3836" width="10.81640625" style="17" customWidth="1"/>
    <col min="3837" max="3839" width="9.1796875" style="17" customWidth="1"/>
    <col min="3840" max="3840" width="11.1796875" style="17" bestFit="1" customWidth="1"/>
    <col min="3841" max="4062" width="9.1796875" style="17"/>
    <col min="4063" max="4063" width="22.26953125" style="17" customWidth="1"/>
    <col min="4064" max="4066" width="9.1796875" style="17" customWidth="1"/>
    <col min="4067" max="4067" width="10.81640625" style="17" customWidth="1"/>
    <col min="4068" max="4087" width="9.1796875" style="17"/>
    <col min="4088" max="4088" width="22.26953125" style="17" customWidth="1"/>
    <col min="4089" max="4091" width="9.1796875" style="17" customWidth="1"/>
    <col min="4092" max="4092" width="10.81640625" style="17" customWidth="1"/>
    <col min="4093" max="4095" width="9.1796875" style="17" customWidth="1"/>
    <col min="4096" max="4096" width="11.1796875" style="17" bestFit="1" customWidth="1"/>
    <col min="4097" max="4318" width="9.1796875" style="17"/>
    <col min="4319" max="4319" width="22.26953125" style="17" customWidth="1"/>
    <col min="4320" max="4322" width="9.1796875" style="17" customWidth="1"/>
    <col min="4323" max="4323" width="10.81640625" style="17" customWidth="1"/>
    <col min="4324" max="4343" width="9.1796875" style="17"/>
    <col min="4344" max="4344" width="22.26953125" style="17" customWidth="1"/>
    <col min="4345" max="4347" width="9.1796875" style="17" customWidth="1"/>
    <col min="4348" max="4348" width="10.81640625" style="17" customWidth="1"/>
    <col min="4349" max="4351" width="9.1796875" style="17" customWidth="1"/>
    <col min="4352" max="4352" width="11.1796875" style="17" bestFit="1" customWidth="1"/>
    <col min="4353" max="4574" width="9.1796875" style="17"/>
    <col min="4575" max="4575" width="22.26953125" style="17" customWidth="1"/>
    <col min="4576" max="4578" width="9.1796875" style="17" customWidth="1"/>
    <col min="4579" max="4579" width="10.81640625" style="17" customWidth="1"/>
    <col min="4580" max="4599" width="9.1796875" style="17"/>
    <col min="4600" max="4600" width="22.26953125" style="17" customWidth="1"/>
    <col min="4601" max="4603" width="9.1796875" style="17" customWidth="1"/>
    <col min="4604" max="4604" width="10.81640625" style="17" customWidth="1"/>
    <col min="4605" max="4607" width="9.1796875" style="17" customWidth="1"/>
    <col min="4608" max="4608" width="11.1796875" style="17" bestFit="1" customWidth="1"/>
    <col min="4609" max="4830" width="9.1796875" style="17"/>
    <col min="4831" max="4831" width="22.26953125" style="17" customWidth="1"/>
    <col min="4832" max="4834" width="9.1796875" style="17" customWidth="1"/>
    <col min="4835" max="4835" width="10.81640625" style="17" customWidth="1"/>
    <col min="4836" max="4855" width="9.1796875" style="17"/>
    <col min="4856" max="4856" width="22.26953125" style="17" customWidth="1"/>
    <col min="4857" max="4859" width="9.1796875" style="17" customWidth="1"/>
    <col min="4860" max="4860" width="10.81640625" style="17" customWidth="1"/>
    <col min="4861" max="4863" width="9.1796875" style="17" customWidth="1"/>
    <col min="4864" max="4864" width="11.1796875" style="17" bestFit="1" customWidth="1"/>
    <col min="4865" max="5086" width="9.1796875" style="17"/>
    <col min="5087" max="5087" width="22.26953125" style="17" customWidth="1"/>
    <col min="5088" max="5090" width="9.1796875" style="17" customWidth="1"/>
    <col min="5091" max="5091" width="10.81640625" style="17" customWidth="1"/>
    <col min="5092" max="5111" width="9.1796875" style="17"/>
    <col min="5112" max="5112" width="22.26953125" style="17" customWidth="1"/>
    <col min="5113" max="5115" width="9.1796875" style="17" customWidth="1"/>
    <col min="5116" max="5116" width="10.81640625" style="17" customWidth="1"/>
    <col min="5117" max="5119" width="9.1796875" style="17" customWidth="1"/>
    <col min="5120" max="5120" width="11.1796875" style="17" bestFit="1" customWidth="1"/>
    <col min="5121" max="5342" width="9.1796875" style="17"/>
    <col min="5343" max="5343" width="22.26953125" style="17" customWidth="1"/>
    <col min="5344" max="5346" width="9.1796875" style="17" customWidth="1"/>
    <col min="5347" max="5347" width="10.81640625" style="17" customWidth="1"/>
    <col min="5348" max="5367" width="9.1796875" style="17"/>
    <col min="5368" max="5368" width="22.26953125" style="17" customWidth="1"/>
    <col min="5369" max="5371" width="9.1796875" style="17" customWidth="1"/>
    <col min="5372" max="5372" width="10.81640625" style="17" customWidth="1"/>
    <col min="5373" max="5375" width="9.1796875" style="17" customWidth="1"/>
    <col min="5376" max="5376" width="11.1796875" style="17" bestFit="1" customWidth="1"/>
    <col min="5377" max="5598" width="9.1796875" style="17"/>
    <col min="5599" max="5599" width="22.26953125" style="17" customWidth="1"/>
    <col min="5600" max="5602" width="9.1796875" style="17" customWidth="1"/>
    <col min="5603" max="5603" width="10.81640625" style="17" customWidth="1"/>
    <col min="5604" max="5623" width="9.1796875" style="17"/>
    <col min="5624" max="5624" width="22.26953125" style="17" customWidth="1"/>
    <col min="5625" max="5627" width="9.1796875" style="17" customWidth="1"/>
    <col min="5628" max="5628" width="10.81640625" style="17" customWidth="1"/>
    <col min="5629" max="5631" width="9.1796875" style="17" customWidth="1"/>
    <col min="5632" max="5632" width="11.1796875" style="17" bestFit="1" customWidth="1"/>
    <col min="5633" max="5854" width="9.1796875" style="17"/>
    <col min="5855" max="5855" width="22.26953125" style="17" customWidth="1"/>
    <col min="5856" max="5858" width="9.1796875" style="17" customWidth="1"/>
    <col min="5859" max="5859" width="10.81640625" style="17" customWidth="1"/>
    <col min="5860" max="5879" width="9.1796875" style="17"/>
    <col min="5880" max="5880" width="22.26953125" style="17" customWidth="1"/>
    <col min="5881" max="5883" width="9.1796875" style="17" customWidth="1"/>
    <col min="5884" max="5884" width="10.81640625" style="17" customWidth="1"/>
    <col min="5885" max="5887" width="9.1796875" style="17" customWidth="1"/>
    <col min="5888" max="5888" width="11.1796875" style="17" bestFit="1" customWidth="1"/>
    <col min="5889" max="6110" width="9.1796875" style="17"/>
    <col min="6111" max="6111" width="22.26953125" style="17" customWidth="1"/>
    <col min="6112" max="6114" width="9.1796875" style="17" customWidth="1"/>
    <col min="6115" max="6115" width="10.81640625" style="17" customWidth="1"/>
    <col min="6116" max="6135" width="9.1796875" style="17"/>
    <col min="6136" max="6136" width="22.26953125" style="17" customWidth="1"/>
    <col min="6137" max="6139" width="9.1796875" style="17" customWidth="1"/>
    <col min="6140" max="6140" width="10.81640625" style="17" customWidth="1"/>
    <col min="6141" max="6143" width="9.1796875" style="17" customWidth="1"/>
    <col min="6144" max="6144" width="11.1796875" style="17" bestFit="1" customWidth="1"/>
    <col min="6145" max="6366" width="9.1796875" style="17"/>
    <col min="6367" max="6367" width="22.26953125" style="17" customWidth="1"/>
    <col min="6368" max="6370" width="9.1796875" style="17" customWidth="1"/>
    <col min="6371" max="6371" width="10.81640625" style="17" customWidth="1"/>
    <col min="6372" max="6391" width="9.1796875" style="17"/>
    <col min="6392" max="6392" width="22.26953125" style="17" customWidth="1"/>
    <col min="6393" max="6395" width="9.1796875" style="17" customWidth="1"/>
    <col min="6396" max="6396" width="10.81640625" style="17" customWidth="1"/>
    <col min="6397" max="6399" width="9.1796875" style="17" customWidth="1"/>
    <col min="6400" max="6400" width="11.1796875" style="17" bestFit="1" customWidth="1"/>
    <col min="6401" max="6622" width="9.1796875" style="17"/>
    <col min="6623" max="6623" width="22.26953125" style="17" customWidth="1"/>
    <col min="6624" max="6626" width="9.1796875" style="17" customWidth="1"/>
    <col min="6627" max="6627" width="10.81640625" style="17" customWidth="1"/>
    <col min="6628" max="6647" width="9.1796875" style="17"/>
    <col min="6648" max="6648" width="22.26953125" style="17" customWidth="1"/>
    <col min="6649" max="6651" width="9.1796875" style="17" customWidth="1"/>
    <col min="6652" max="6652" width="10.81640625" style="17" customWidth="1"/>
    <col min="6653" max="6655" width="9.1796875" style="17" customWidth="1"/>
    <col min="6656" max="6656" width="11.1796875" style="17" bestFit="1" customWidth="1"/>
    <col min="6657" max="6878" width="9.1796875" style="17"/>
    <col min="6879" max="6879" width="22.26953125" style="17" customWidth="1"/>
    <col min="6880" max="6882" width="9.1796875" style="17" customWidth="1"/>
    <col min="6883" max="6883" width="10.81640625" style="17" customWidth="1"/>
    <col min="6884" max="6903" width="9.1796875" style="17"/>
    <col min="6904" max="6904" width="22.26953125" style="17" customWidth="1"/>
    <col min="6905" max="6907" width="9.1796875" style="17" customWidth="1"/>
    <col min="6908" max="6908" width="10.81640625" style="17" customWidth="1"/>
    <col min="6909" max="6911" width="9.1796875" style="17" customWidth="1"/>
    <col min="6912" max="6912" width="11.1796875" style="17" bestFit="1" customWidth="1"/>
    <col min="6913" max="7134" width="9.1796875" style="17"/>
    <col min="7135" max="7135" width="22.26953125" style="17" customWidth="1"/>
    <col min="7136" max="7138" width="9.1796875" style="17" customWidth="1"/>
    <col min="7139" max="7139" width="10.81640625" style="17" customWidth="1"/>
    <col min="7140" max="7159" width="9.1796875" style="17"/>
    <col min="7160" max="7160" width="22.26953125" style="17" customWidth="1"/>
    <col min="7161" max="7163" width="9.1796875" style="17" customWidth="1"/>
    <col min="7164" max="7164" width="10.81640625" style="17" customWidth="1"/>
    <col min="7165" max="7167" width="9.1796875" style="17" customWidth="1"/>
    <col min="7168" max="7168" width="11.1796875" style="17" bestFit="1" customWidth="1"/>
    <col min="7169" max="7390" width="9.1796875" style="17"/>
    <col min="7391" max="7391" width="22.26953125" style="17" customWidth="1"/>
    <col min="7392" max="7394" width="9.1796875" style="17" customWidth="1"/>
    <col min="7395" max="7395" width="10.81640625" style="17" customWidth="1"/>
    <col min="7396" max="7415" width="9.1796875" style="17"/>
    <col min="7416" max="7416" width="22.26953125" style="17" customWidth="1"/>
    <col min="7417" max="7419" width="9.1796875" style="17" customWidth="1"/>
    <col min="7420" max="7420" width="10.81640625" style="17" customWidth="1"/>
    <col min="7421" max="7423" width="9.1796875" style="17" customWidth="1"/>
    <col min="7424" max="7424" width="11.1796875" style="17" bestFit="1" customWidth="1"/>
    <col min="7425" max="7646" width="9.1796875" style="17"/>
    <col min="7647" max="7647" width="22.26953125" style="17" customWidth="1"/>
    <col min="7648" max="7650" width="9.1796875" style="17" customWidth="1"/>
    <col min="7651" max="7651" width="10.81640625" style="17" customWidth="1"/>
    <col min="7652" max="7671" width="9.1796875" style="17"/>
    <col min="7672" max="7672" width="22.26953125" style="17" customWidth="1"/>
    <col min="7673" max="7675" width="9.1796875" style="17" customWidth="1"/>
    <col min="7676" max="7676" width="10.81640625" style="17" customWidth="1"/>
    <col min="7677" max="7679" width="9.1796875" style="17" customWidth="1"/>
    <col min="7680" max="7680" width="11.1796875" style="17" bestFit="1" customWidth="1"/>
    <col min="7681" max="7902" width="9.1796875" style="17"/>
    <col min="7903" max="7903" width="22.26953125" style="17" customWidth="1"/>
    <col min="7904" max="7906" width="9.1796875" style="17" customWidth="1"/>
    <col min="7907" max="7907" width="10.81640625" style="17" customWidth="1"/>
    <col min="7908" max="7927" width="9.1796875" style="17"/>
    <col min="7928" max="7928" width="22.26953125" style="17" customWidth="1"/>
    <col min="7929" max="7931" width="9.1796875" style="17" customWidth="1"/>
    <col min="7932" max="7932" width="10.81640625" style="17" customWidth="1"/>
    <col min="7933" max="7935" width="9.1796875" style="17" customWidth="1"/>
    <col min="7936" max="7936" width="11.1796875" style="17" bestFit="1" customWidth="1"/>
    <col min="7937" max="8158" width="9.1796875" style="17"/>
    <col min="8159" max="8159" width="22.26953125" style="17" customWidth="1"/>
    <col min="8160" max="8162" width="9.1796875" style="17" customWidth="1"/>
    <col min="8163" max="8163" width="10.81640625" style="17" customWidth="1"/>
    <col min="8164" max="8183" width="9.1796875" style="17"/>
    <col min="8184" max="8184" width="22.26953125" style="17" customWidth="1"/>
    <col min="8185" max="8187" width="9.1796875" style="17" customWidth="1"/>
    <col min="8188" max="8188" width="10.81640625" style="17" customWidth="1"/>
    <col min="8189" max="8191" width="9.1796875" style="17" customWidth="1"/>
    <col min="8192" max="8192" width="11.1796875" style="17" bestFit="1" customWidth="1"/>
    <col min="8193" max="8414" width="9.1796875" style="17"/>
    <col min="8415" max="8415" width="22.26953125" style="17" customWidth="1"/>
    <col min="8416" max="8418" width="9.1796875" style="17" customWidth="1"/>
    <col min="8419" max="8419" width="10.81640625" style="17" customWidth="1"/>
    <col min="8420" max="8439" width="9.1796875" style="17"/>
    <col min="8440" max="8440" width="22.26953125" style="17" customWidth="1"/>
    <col min="8441" max="8443" width="9.1796875" style="17" customWidth="1"/>
    <col min="8444" max="8444" width="10.81640625" style="17" customWidth="1"/>
    <col min="8445" max="8447" width="9.1796875" style="17" customWidth="1"/>
    <col min="8448" max="8448" width="11.1796875" style="17" bestFit="1" customWidth="1"/>
    <col min="8449" max="8670" width="9.1796875" style="17"/>
    <col min="8671" max="8671" width="22.26953125" style="17" customWidth="1"/>
    <col min="8672" max="8674" width="9.1796875" style="17" customWidth="1"/>
    <col min="8675" max="8675" width="10.81640625" style="17" customWidth="1"/>
    <col min="8676" max="8695" width="9.1796875" style="17"/>
    <col min="8696" max="8696" width="22.26953125" style="17" customWidth="1"/>
    <col min="8697" max="8699" width="9.1796875" style="17" customWidth="1"/>
    <col min="8700" max="8700" width="10.81640625" style="17" customWidth="1"/>
    <col min="8701" max="8703" width="9.1796875" style="17" customWidth="1"/>
    <col min="8704" max="8704" width="11.1796875" style="17" bestFit="1" customWidth="1"/>
    <col min="8705" max="8926" width="9.1796875" style="17"/>
    <col min="8927" max="8927" width="22.26953125" style="17" customWidth="1"/>
    <col min="8928" max="8930" width="9.1796875" style="17" customWidth="1"/>
    <col min="8931" max="8931" width="10.81640625" style="17" customWidth="1"/>
    <col min="8932" max="8951" width="9.1796875" style="17"/>
    <col min="8952" max="8952" width="22.26953125" style="17" customWidth="1"/>
    <col min="8953" max="8955" width="9.1796875" style="17" customWidth="1"/>
    <col min="8956" max="8956" width="10.81640625" style="17" customWidth="1"/>
    <col min="8957" max="8959" width="9.1796875" style="17" customWidth="1"/>
    <col min="8960" max="8960" width="11.1796875" style="17" bestFit="1" customWidth="1"/>
    <col min="8961" max="9182" width="9.1796875" style="17"/>
    <col min="9183" max="9183" width="22.26953125" style="17" customWidth="1"/>
    <col min="9184" max="9186" width="9.1796875" style="17" customWidth="1"/>
    <col min="9187" max="9187" width="10.81640625" style="17" customWidth="1"/>
    <col min="9188" max="9207" width="9.1796875" style="17"/>
    <col min="9208" max="9208" width="22.26953125" style="17" customWidth="1"/>
    <col min="9209" max="9211" width="9.1796875" style="17" customWidth="1"/>
    <col min="9212" max="9212" width="10.81640625" style="17" customWidth="1"/>
    <col min="9213" max="9215" width="9.1796875" style="17" customWidth="1"/>
    <col min="9216" max="9216" width="11.1796875" style="17" bestFit="1" customWidth="1"/>
    <col min="9217" max="9438" width="9.1796875" style="17"/>
    <col min="9439" max="9439" width="22.26953125" style="17" customWidth="1"/>
    <col min="9440" max="9442" width="9.1796875" style="17" customWidth="1"/>
    <col min="9443" max="9443" width="10.81640625" style="17" customWidth="1"/>
    <col min="9444" max="9463" width="9.1796875" style="17"/>
    <col min="9464" max="9464" width="22.26953125" style="17" customWidth="1"/>
    <col min="9465" max="9467" width="9.1796875" style="17" customWidth="1"/>
    <col min="9468" max="9468" width="10.81640625" style="17" customWidth="1"/>
    <col min="9469" max="9471" width="9.1796875" style="17" customWidth="1"/>
    <col min="9472" max="9472" width="11.1796875" style="17" bestFit="1" customWidth="1"/>
    <col min="9473" max="9694" width="9.1796875" style="17"/>
    <col min="9695" max="9695" width="22.26953125" style="17" customWidth="1"/>
    <col min="9696" max="9698" width="9.1796875" style="17" customWidth="1"/>
    <col min="9699" max="9699" width="10.81640625" style="17" customWidth="1"/>
    <col min="9700" max="9719" width="9.1796875" style="17"/>
    <col min="9720" max="9720" width="22.26953125" style="17" customWidth="1"/>
    <col min="9721" max="9723" width="9.1796875" style="17" customWidth="1"/>
    <col min="9724" max="9724" width="10.81640625" style="17" customWidth="1"/>
    <col min="9725" max="9727" width="9.1796875" style="17" customWidth="1"/>
    <col min="9728" max="9728" width="11.1796875" style="17" bestFit="1" customWidth="1"/>
    <col min="9729" max="9950" width="9.1796875" style="17"/>
    <col min="9951" max="9951" width="22.26953125" style="17" customWidth="1"/>
    <col min="9952" max="9954" width="9.1796875" style="17" customWidth="1"/>
    <col min="9955" max="9955" width="10.81640625" style="17" customWidth="1"/>
    <col min="9956" max="9975" width="9.1796875" style="17"/>
    <col min="9976" max="9976" width="22.26953125" style="17" customWidth="1"/>
    <col min="9977" max="9979" width="9.1796875" style="17" customWidth="1"/>
    <col min="9980" max="9980" width="10.81640625" style="17" customWidth="1"/>
    <col min="9981" max="9983" width="9.1796875" style="17" customWidth="1"/>
    <col min="9984" max="9984" width="11.1796875" style="17" bestFit="1" customWidth="1"/>
    <col min="9985" max="10206" width="9.1796875" style="17"/>
    <col min="10207" max="10207" width="22.26953125" style="17" customWidth="1"/>
    <col min="10208" max="10210" width="9.1796875" style="17" customWidth="1"/>
    <col min="10211" max="10211" width="10.81640625" style="17" customWidth="1"/>
    <col min="10212" max="10231" width="9.1796875" style="17"/>
    <col min="10232" max="10232" width="22.26953125" style="17" customWidth="1"/>
    <col min="10233" max="10235" width="9.1796875" style="17" customWidth="1"/>
    <col min="10236" max="10236" width="10.81640625" style="17" customWidth="1"/>
    <col min="10237" max="10239" width="9.1796875" style="17" customWidth="1"/>
    <col min="10240" max="10240" width="11.1796875" style="17" bestFit="1" customWidth="1"/>
    <col min="10241" max="10462" width="9.1796875" style="17"/>
    <col min="10463" max="10463" width="22.26953125" style="17" customWidth="1"/>
    <col min="10464" max="10466" width="9.1796875" style="17" customWidth="1"/>
    <col min="10467" max="10467" width="10.81640625" style="17" customWidth="1"/>
    <col min="10468" max="10487" width="9.1796875" style="17"/>
    <col min="10488" max="10488" width="22.26953125" style="17" customWidth="1"/>
    <col min="10489" max="10491" width="9.1796875" style="17" customWidth="1"/>
    <col min="10492" max="10492" width="10.81640625" style="17" customWidth="1"/>
    <col min="10493" max="10495" width="9.1796875" style="17" customWidth="1"/>
    <col min="10496" max="10496" width="11.1796875" style="17" bestFit="1" customWidth="1"/>
    <col min="10497" max="10718" width="9.1796875" style="17"/>
    <col min="10719" max="10719" width="22.26953125" style="17" customWidth="1"/>
    <col min="10720" max="10722" width="9.1796875" style="17" customWidth="1"/>
    <col min="10723" max="10723" width="10.81640625" style="17" customWidth="1"/>
    <col min="10724" max="10743" width="9.1796875" style="17"/>
    <col min="10744" max="10744" width="22.26953125" style="17" customWidth="1"/>
    <col min="10745" max="10747" width="9.1796875" style="17" customWidth="1"/>
    <col min="10748" max="10748" width="10.81640625" style="17" customWidth="1"/>
    <col min="10749" max="10751" width="9.1796875" style="17" customWidth="1"/>
    <col min="10752" max="10752" width="11.1796875" style="17" bestFit="1" customWidth="1"/>
    <col min="10753" max="10974" width="9.1796875" style="17"/>
    <col min="10975" max="10975" width="22.26953125" style="17" customWidth="1"/>
    <col min="10976" max="10978" width="9.1796875" style="17" customWidth="1"/>
    <col min="10979" max="10979" width="10.81640625" style="17" customWidth="1"/>
    <col min="10980" max="10999" width="9.1796875" style="17"/>
    <col min="11000" max="11000" width="22.26953125" style="17" customWidth="1"/>
    <col min="11001" max="11003" width="9.1796875" style="17" customWidth="1"/>
    <col min="11004" max="11004" width="10.81640625" style="17" customWidth="1"/>
    <col min="11005" max="11007" width="9.1796875" style="17" customWidth="1"/>
    <col min="11008" max="11008" width="11.1796875" style="17" bestFit="1" customWidth="1"/>
    <col min="11009" max="11230" width="9.1796875" style="17"/>
    <col min="11231" max="11231" width="22.26953125" style="17" customWidth="1"/>
    <col min="11232" max="11234" width="9.1796875" style="17" customWidth="1"/>
    <col min="11235" max="11235" width="10.81640625" style="17" customWidth="1"/>
    <col min="11236" max="11255" width="9.1796875" style="17"/>
    <col min="11256" max="11256" width="22.26953125" style="17" customWidth="1"/>
    <col min="11257" max="11259" width="9.1796875" style="17" customWidth="1"/>
    <col min="11260" max="11260" width="10.81640625" style="17" customWidth="1"/>
    <col min="11261" max="11263" width="9.1796875" style="17" customWidth="1"/>
    <col min="11264" max="11264" width="11.1796875" style="17" bestFit="1" customWidth="1"/>
    <col min="11265" max="11486" width="9.1796875" style="17"/>
    <col min="11487" max="11487" width="22.26953125" style="17" customWidth="1"/>
    <col min="11488" max="11490" width="9.1796875" style="17" customWidth="1"/>
    <col min="11491" max="11491" width="10.81640625" style="17" customWidth="1"/>
    <col min="11492" max="11511" width="9.1796875" style="17"/>
    <col min="11512" max="11512" width="22.26953125" style="17" customWidth="1"/>
    <col min="11513" max="11515" width="9.1796875" style="17" customWidth="1"/>
    <col min="11516" max="11516" width="10.81640625" style="17" customWidth="1"/>
    <col min="11517" max="11519" width="9.1796875" style="17" customWidth="1"/>
    <col min="11520" max="11520" width="11.1796875" style="17" bestFit="1" customWidth="1"/>
    <col min="11521" max="11742" width="9.1796875" style="17"/>
    <col min="11743" max="11743" width="22.26953125" style="17" customWidth="1"/>
    <col min="11744" max="11746" width="9.1796875" style="17" customWidth="1"/>
    <col min="11747" max="11747" width="10.81640625" style="17" customWidth="1"/>
    <col min="11748" max="11767" width="9.1796875" style="17"/>
    <col min="11768" max="11768" width="22.26953125" style="17" customWidth="1"/>
    <col min="11769" max="11771" width="9.1796875" style="17" customWidth="1"/>
    <col min="11772" max="11772" width="10.81640625" style="17" customWidth="1"/>
    <col min="11773" max="11775" width="9.1796875" style="17" customWidth="1"/>
    <col min="11776" max="11776" width="11.1796875" style="17" bestFit="1" customWidth="1"/>
    <col min="11777" max="11998" width="9.1796875" style="17"/>
    <col min="11999" max="11999" width="22.26953125" style="17" customWidth="1"/>
    <col min="12000" max="12002" width="9.1796875" style="17" customWidth="1"/>
    <col min="12003" max="12003" width="10.81640625" style="17" customWidth="1"/>
    <col min="12004" max="12023" width="9.1796875" style="17"/>
    <col min="12024" max="12024" width="22.26953125" style="17" customWidth="1"/>
    <col min="12025" max="12027" width="9.1796875" style="17" customWidth="1"/>
    <col min="12028" max="12028" width="10.81640625" style="17" customWidth="1"/>
    <col min="12029" max="12031" width="9.1796875" style="17" customWidth="1"/>
    <col min="12032" max="12032" width="11.1796875" style="17" bestFit="1" customWidth="1"/>
    <col min="12033" max="12254" width="9.1796875" style="17"/>
    <col min="12255" max="12255" width="22.26953125" style="17" customWidth="1"/>
    <col min="12256" max="12258" width="9.1796875" style="17" customWidth="1"/>
    <col min="12259" max="12259" width="10.81640625" style="17" customWidth="1"/>
    <col min="12260" max="12279" width="9.1796875" style="17"/>
    <col min="12280" max="12280" width="22.26953125" style="17" customWidth="1"/>
    <col min="12281" max="12283" width="9.1796875" style="17" customWidth="1"/>
    <col min="12284" max="12284" width="10.81640625" style="17" customWidth="1"/>
    <col min="12285" max="12287" width="9.1796875" style="17" customWidth="1"/>
    <col min="12288" max="12288" width="11.1796875" style="17" bestFit="1" customWidth="1"/>
    <col min="12289" max="12510" width="9.1796875" style="17"/>
    <col min="12511" max="12511" width="22.26953125" style="17" customWidth="1"/>
    <col min="12512" max="12514" width="9.1796875" style="17" customWidth="1"/>
    <col min="12515" max="12515" width="10.81640625" style="17" customWidth="1"/>
    <col min="12516" max="12535" width="9.1796875" style="17"/>
    <col min="12536" max="12536" width="22.26953125" style="17" customWidth="1"/>
    <col min="12537" max="12539" width="9.1796875" style="17" customWidth="1"/>
    <col min="12540" max="12540" width="10.81640625" style="17" customWidth="1"/>
    <col min="12541" max="12543" width="9.1796875" style="17" customWidth="1"/>
    <col min="12544" max="12544" width="11.1796875" style="17" bestFit="1" customWidth="1"/>
    <col min="12545" max="12766" width="9.1796875" style="17"/>
    <col min="12767" max="12767" width="22.26953125" style="17" customWidth="1"/>
    <col min="12768" max="12770" width="9.1796875" style="17" customWidth="1"/>
    <col min="12771" max="12771" width="10.81640625" style="17" customWidth="1"/>
    <col min="12772" max="12791" width="9.1796875" style="17"/>
    <col min="12792" max="12792" width="22.26953125" style="17" customWidth="1"/>
    <col min="12793" max="12795" width="9.1796875" style="17" customWidth="1"/>
    <col min="12796" max="12796" width="10.81640625" style="17" customWidth="1"/>
    <col min="12797" max="12799" width="9.1796875" style="17" customWidth="1"/>
    <col min="12800" max="12800" width="11.1796875" style="17" bestFit="1" customWidth="1"/>
    <col min="12801" max="13022" width="9.1796875" style="17"/>
    <col min="13023" max="13023" width="22.26953125" style="17" customWidth="1"/>
    <col min="13024" max="13026" width="9.1796875" style="17" customWidth="1"/>
    <col min="13027" max="13027" width="10.81640625" style="17" customWidth="1"/>
    <col min="13028" max="13047" width="9.1796875" style="17"/>
    <col min="13048" max="13048" width="22.26953125" style="17" customWidth="1"/>
    <col min="13049" max="13051" width="9.1796875" style="17" customWidth="1"/>
    <col min="13052" max="13052" width="10.81640625" style="17" customWidth="1"/>
    <col min="13053" max="13055" width="9.1796875" style="17" customWidth="1"/>
    <col min="13056" max="13056" width="11.1796875" style="17" bestFit="1" customWidth="1"/>
    <col min="13057" max="13278" width="9.1796875" style="17"/>
    <col min="13279" max="13279" width="22.26953125" style="17" customWidth="1"/>
    <col min="13280" max="13282" width="9.1796875" style="17" customWidth="1"/>
    <col min="13283" max="13283" width="10.81640625" style="17" customWidth="1"/>
    <col min="13284" max="13303" width="9.1796875" style="17"/>
    <col min="13304" max="13304" width="22.26953125" style="17" customWidth="1"/>
    <col min="13305" max="13307" width="9.1796875" style="17" customWidth="1"/>
    <col min="13308" max="13308" width="10.81640625" style="17" customWidth="1"/>
    <col min="13309" max="13311" width="9.1796875" style="17" customWidth="1"/>
    <col min="13312" max="13312" width="11.1796875" style="17" bestFit="1" customWidth="1"/>
    <col min="13313" max="13534" width="9.1796875" style="17"/>
    <col min="13535" max="13535" width="22.26953125" style="17" customWidth="1"/>
    <col min="13536" max="13538" width="9.1796875" style="17" customWidth="1"/>
    <col min="13539" max="13539" width="10.81640625" style="17" customWidth="1"/>
    <col min="13540" max="13559" width="9.1796875" style="17"/>
    <col min="13560" max="13560" width="22.26953125" style="17" customWidth="1"/>
    <col min="13561" max="13563" width="9.1796875" style="17" customWidth="1"/>
    <col min="13564" max="13564" width="10.81640625" style="17" customWidth="1"/>
    <col min="13565" max="13567" width="9.1796875" style="17" customWidth="1"/>
    <col min="13568" max="13568" width="11.1796875" style="17" bestFit="1" customWidth="1"/>
    <col min="13569" max="13790" width="9.1796875" style="17"/>
    <col min="13791" max="13791" width="22.26953125" style="17" customWidth="1"/>
    <col min="13792" max="13794" width="9.1796875" style="17" customWidth="1"/>
    <col min="13795" max="13795" width="10.81640625" style="17" customWidth="1"/>
    <col min="13796" max="13815" width="9.1796875" style="17"/>
    <col min="13816" max="13816" width="22.26953125" style="17" customWidth="1"/>
    <col min="13817" max="13819" width="9.1796875" style="17" customWidth="1"/>
    <col min="13820" max="13820" width="10.81640625" style="17" customWidth="1"/>
    <col min="13821" max="13823" width="9.1796875" style="17" customWidth="1"/>
    <col min="13824" max="13824" width="11.1796875" style="17" bestFit="1" customWidth="1"/>
    <col min="13825" max="14046" width="9.1796875" style="17"/>
    <col min="14047" max="14047" width="22.26953125" style="17" customWidth="1"/>
    <col min="14048" max="14050" width="9.1796875" style="17" customWidth="1"/>
    <col min="14051" max="14051" width="10.81640625" style="17" customWidth="1"/>
    <col min="14052" max="14071" width="9.1796875" style="17"/>
    <col min="14072" max="14072" width="22.26953125" style="17" customWidth="1"/>
    <col min="14073" max="14075" width="9.1796875" style="17" customWidth="1"/>
    <col min="14076" max="14076" width="10.81640625" style="17" customWidth="1"/>
    <col min="14077" max="14079" width="9.1796875" style="17" customWidth="1"/>
    <col min="14080" max="14080" width="11.1796875" style="17" bestFit="1" customWidth="1"/>
    <col min="14081" max="14302" width="9.1796875" style="17"/>
    <col min="14303" max="14303" width="22.26953125" style="17" customWidth="1"/>
    <col min="14304" max="14306" width="9.1796875" style="17" customWidth="1"/>
    <col min="14307" max="14307" width="10.81640625" style="17" customWidth="1"/>
    <col min="14308" max="14327" width="9.1796875" style="17"/>
    <col min="14328" max="14328" width="22.26953125" style="17" customWidth="1"/>
    <col min="14329" max="14331" width="9.1796875" style="17" customWidth="1"/>
    <col min="14332" max="14332" width="10.81640625" style="17" customWidth="1"/>
    <col min="14333" max="14335" width="9.1796875" style="17" customWidth="1"/>
    <col min="14336" max="14336" width="11.1796875" style="17" bestFit="1" customWidth="1"/>
    <col min="14337" max="14558" width="9.1796875" style="17"/>
    <col min="14559" max="14559" width="22.26953125" style="17" customWidth="1"/>
    <col min="14560" max="14562" width="9.1796875" style="17" customWidth="1"/>
    <col min="14563" max="14563" width="10.81640625" style="17" customWidth="1"/>
    <col min="14564" max="14583" width="9.1796875" style="17"/>
    <col min="14584" max="14584" width="22.26953125" style="17" customWidth="1"/>
    <col min="14585" max="14587" width="9.1796875" style="17" customWidth="1"/>
    <col min="14588" max="14588" width="10.81640625" style="17" customWidth="1"/>
    <col min="14589" max="14591" width="9.1796875" style="17" customWidth="1"/>
    <col min="14592" max="14592" width="11.1796875" style="17" bestFit="1" customWidth="1"/>
    <col min="14593" max="14814" width="9.1796875" style="17"/>
    <col min="14815" max="14815" width="22.26953125" style="17" customWidth="1"/>
    <col min="14816" max="14818" width="9.1796875" style="17" customWidth="1"/>
    <col min="14819" max="14819" width="10.81640625" style="17" customWidth="1"/>
    <col min="14820" max="14839" width="9.1796875" style="17"/>
    <col min="14840" max="14840" width="22.26953125" style="17" customWidth="1"/>
    <col min="14841" max="14843" width="9.1796875" style="17" customWidth="1"/>
    <col min="14844" max="14844" width="10.81640625" style="17" customWidth="1"/>
    <col min="14845" max="14847" width="9.1796875" style="17" customWidth="1"/>
    <col min="14848" max="14848" width="11.1796875" style="17" bestFit="1" customWidth="1"/>
    <col min="14849" max="15070" width="9.1796875" style="17"/>
    <col min="15071" max="15071" width="22.26953125" style="17" customWidth="1"/>
    <col min="15072" max="15074" width="9.1796875" style="17" customWidth="1"/>
    <col min="15075" max="15075" width="10.81640625" style="17" customWidth="1"/>
    <col min="15076" max="15095" width="9.1796875" style="17"/>
    <col min="15096" max="15096" width="22.26953125" style="17" customWidth="1"/>
    <col min="15097" max="15099" width="9.1796875" style="17" customWidth="1"/>
    <col min="15100" max="15100" width="10.81640625" style="17" customWidth="1"/>
    <col min="15101" max="15103" width="9.1796875" style="17" customWidth="1"/>
    <col min="15104" max="15104" width="11.1796875" style="17" bestFit="1" customWidth="1"/>
    <col min="15105" max="15326" width="9.1796875" style="17"/>
    <col min="15327" max="15327" width="22.26953125" style="17" customWidth="1"/>
    <col min="15328" max="15330" width="9.1796875" style="17" customWidth="1"/>
    <col min="15331" max="15331" width="10.81640625" style="17" customWidth="1"/>
    <col min="15332" max="15351" width="9.1796875" style="17"/>
    <col min="15352" max="15352" width="22.26953125" style="17" customWidth="1"/>
    <col min="15353" max="15355" width="9.1796875" style="17" customWidth="1"/>
    <col min="15356" max="15356" width="10.81640625" style="17" customWidth="1"/>
    <col min="15357" max="15359" width="9.1796875" style="17" customWidth="1"/>
    <col min="15360" max="15360" width="11.1796875" style="17" bestFit="1" customWidth="1"/>
    <col min="15361" max="15582" width="9.1796875" style="17"/>
    <col min="15583" max="15583" width="22.26953125" style="17" customWidth="1"/>
    <col min="15584" max="15586" width="9.1796875" style="17" customWidth="1"/>
    <col min="15587" max="15587" width="10.81640625" style="17" customWidth="1"/>
    <col min="15588" max="15607" width="9.1796875" style="17"/>
    <col min="15608" max="15608" width="22.26953125" style="17" customWidth="1"/>
    <col min="15609" max="15611" width="9.1796875" style="17" customWidth="1"/>
    <col min="15612" max="15612" width="10.81640625" style="17" customWidth="1"/>
    <col min="15613" max="15615" width="9.1796875" style="17" customWidth="1"/>
    <col min="15616" max="15616" width="11.1796875" style="17" bestFit="1" customWidth="1"/>
    <col min="15617" max="15838" width="9.1796875" style="17"/>
    <col min="15839" max="15839" width="22.26953125" style="17" customWidth="1"/>
    <col min="15840" max="15842" width="9.1796875" style="17" customWidth="1"/>
    <col min="15843" max="15843" width="10.81640625" style="17" customWidth="1"/>
    <col min="15844" max="15863" width="9.1796875" style="17"/>
    <col min="15864" max="15864" width="22.26953125" style="17" customWidth="1"/>
    <col min="15865" max="15867" width="9.1796875" style="17" customWidth="1"/>
    <col min="15868" max="15868" width="10.81640625" style="17" customWidth="1"/>
    <col min="15869" max="15871" width="9.1796875" style="17" customWidth="1"/>
    <col min="15872" max="15872" width="11.1796875" style="17" bestFit="1" customWidth="1"/>
    <col min="15873" max="16094" width="9.1796875" style="17"/>
    <col min="16095" max="16095" width="22.26953125" style="17" customWidth="1"/>
    <col min="16096" max="16098" width="9.1796875" style="17" customWidth="1"/>
    <col min="16099" max="16099" width="10.81640625" style="17" customWidth="1"/>
    <col min="16100" max="16119" width="9.1796875" style="17"/>
    <col min="16120" max="16120" width="22.26953125" style="17" customWidth="1"/>
    <col min="16121" max="16123" width="9.1796875" style="17" customWidth="1"/>
    <col min="16124" max="16124" width="10.81640625" style="17" customWidth="1"/>
    <col min="16125" max="16127" width="9.1796875" style="17" customWidth="1"/>
    <col min="16128" max="16128" width="11.1796875" style="17" bestFit="1" customWidth="1"/>
    <col min="16129" max="16350" width="9.1796875" style="17"/>
    <col min="16351" max="16351" width="22.26953125" style="17" customWidth="1"/>
    <col min="16352" max="16354" width="9.1796875" style="17" customWidth="1"/>
    <col min="16355" max="16355" width="10.81640625" style="17" customWidth="1"/>
    <col min="16356" max="16384" width="9.1796875" style="17"/>
  </cols>
  <sheetData>
    <row r="1" spans="1:10" s="44" customFormat="1" ht="18" customHeight="1">
      <c r="A1" s="369" t="s">
        <v>400</v>
      </c>
      <c r="B1" s="369"/>
      <c r="C1" s="369"/>
      <c r="D1" s="369"/>
      <c r="E1" s="369"/>
      <c r="F1" s="369"/>
      <c r="G1" s="369"/>
      <c r="H1" s="369"/>
      <c r="J1" s="45" t="s">
        <v>58</v>
      </c>
    </row>
    <row r="2" spans="1:10" ht="12" customHeight="1">
      <c r="A2" s="19">
        <v>2023</v>
      </c>
      <c r="H2" s="43" t="s">
        <v>57</v>
      </c>
    </row>
    <row r="3" spans="1:10" ht="12" customHeight="1">
      <c r="A3" s="288" t="s">
        <v>263</v>
      </c>
      <c r="B3" s="413" t="s">
        <v>265</v>
      </c>
      <c r="C3" s="414"/>
      <c r="D3" s="414"/>
      <c r="E3" s="414"/>
      <c r="F3" s="414"/>
      <c r="G3" s="414"/>
      <c r="H3" s="414"/>
    </row>
    <row r="4" spans="1:10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0" ht="10.15" customHeight="1">
      <c r="A5" s="288"/>
      <c r="B5" s="425"/>
      <c r="C5" s="425"/>
      <c r="D5" s="425"/>
      <c r="E5" s="425"/>
      <c r="F5" s="425"/>
      <c r="G5" s="425"/>
      <c r="H5" s="427"/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5.15" customHeight="1">
      <c r="A7" s="62"/>
      <c r="B7" s="176"/>
      <c r="C7" s="176"/>
      <c r="D7" s="176"/>
      <c r="E7" s="176"/>
      <c r="F7" s="176"/>
      <c r="G7" s="176"/>
      <c r="H7" s="176"/>
    </row>
    <row r="8" spans="1:10" ht="9" customHeight="1">
      <c r="A8" s="28" t="s">
        <v>42</v>
      </c>
      <c r="B8" s="184">
        <v>23667.896054125187</v>
      </c>
      <c r="C8" s="184">
        <v>11854.556813705145</v>
      </c>
      <c r="D8" s="184">
        <v>9047.051859554138</v>
      </c>
      <c r="E8" s="184">
        <v>1701.4485894589127</v>
      </c>
      <c r="F8" s="184">
        <v>48.32960564065899</v>
      </c>
      <c r="G8" s="184">
        <v>234.60126049888495</v>
      </c>
      <c r="H8" s="184">
        <v>781.90792526744474</v>
      </c>
    </row>
    <row r="9" spans="1:10" ht="9" customHeight="1">
      <c r="A9" s="19" t="s">
        <v>261</v>
      </c>
      <c r="B9" s="184">
        <v>16109.09210221236</v>
      </c>
      <c r="C9" s="185">
        <v>6762.539504516445</v>
      </c>
      <c r="D9" s="185">
        <v>7429.4701423807765</v>
      </c>
      <c r="E9" s="185">
        <v>1200.3935283060666</v>
      </c>
      <c r="F9" s="185">
        <v>30.220414558390992</v>
      </c>
      <c r="G9" s="185">
        <v>157.44617608668494</v>
      </c>
      <c r="H9" s="185">
        <v>529.02233636399444</v>
      </c>
    </row>
    <row r="10" spans="1:10" ht="9" customHeight="1">
      <c r="A10" s="19" t="s">
        <v>260</v>
      </c>
      <c r="B10" s="184">
        <v>4888.2416695166476</v>
      </c>
      <c r="C10" s="185">
        <v>3295.3371397840197</v>
      </c>
      <c r="D10" s="185">
        <v>1024.0948417802501</v>
      </c>
      <c r="E10" s="185">
        <v>359.46161297436703</v>
      </c>
      <c r="F10" s="185">
        <v>8.6826960122609993</v>
      </c>
      <c r="G10" s="185">
        <v>54.59004368411901</v>
      </c>
      <c r="H10" s="185">
        <v>146.07533528163015</v>
      </c>
    </row>
    <row r="11" spans="1:10" ht="9" customHeight="1">
      <c r="A11" s="19" t="s">
        <v>259</v>
      </c>
      <c r="B11" s="184">
        <v>1804.6164095052609</v>
      </c>
      <c r="C11" s="185">
        <v>1281.2101004113488</v>
      </c>
      <c r="D11" s="185">
        <v>368.85442423733798</v>
      </c>
      <c r="E11" s="185">
        <v>70.345729140572018</v>
      </c>
      <c r="F11" s="185">
        <v>5.3469336987159988</v>
      </c>
      <c r="G11" s="185">
        <v>17.885363566831007</v>
      </c>
      <c r="H11" s="185">
        <v>60.973858450455012</v>
      </c>
    </row>
    <row r="12" spans="1:10" ht="9" customHeight="1">
      <c r="A12" s="19" t="s">
        <v>258</v>
      </c>
      <c r="B12" s="184">
        <v>617.5632442192192</v>
      </c>
      <c r="C12" s="185">
        <v>415.69199136136314</v>
      </c>
      <c r="D12" s="185">
        <v>131.86448033432202</v>
      </c>
      <c r="E12" s="185">
        <v>39.271064153316004</v>
      </c>
      <c r="F12" s="185" t="s">
        <v>338</v>
      </c>
      <c r="G12" s="185" t="s">
        <v>338</v>
      </c>
      <c r="H12" s="185">
        <v>24.254068457036009</v>
      </c>
    </row>
    <row r="13" spans="1:10" ht="9" customHeight="1">
      <c r="A13" s="19" t="s">
        <v>257</v>
      </c>
      <c r="B13" s="184">
        <v>248.38262867169902</v>
      </c>
      <c r="C13" s="185">
        <v>99.778077631968046</v>
      </c>
      <c r="D13" s="185">
        <v>92.767970821451968</v>
      </c>
      <c r="E13" s="185">
        <v>31.976654884590992</v>
      </c>
      <c r="F13" s="185" t="s">
        <v>338</v>
      </c>
      <c r="G13" s="185" t="s">
        <v>338</v>
      </c>
      <c r="H13" s="185">
        <v>21.582326714329</v>
      </c>
    </row>
    <row r="14" spans="1:10" ht="5.15" customHeight="1">
      <c r="A14" s="28"/>
      <c r="B14" s="189"/>
      <c r="C14" s="189"/>
      <c r="D14" s="189"/>
      <c r="E14" s="189"/>
      <c r="F14" s="189"/>
      <c r="G14" s="189"/>
      <c r="H14" s="189"/>
    </row>
    <row r="15" spans="1:10" ht="12" customHeight="1">
      <c r="A15" s="288" t="s">
        <v>263</v>
      </c>
      <c r="B15" s="413" t="s">
        <v>264</v>
      </c>
      <c r="C15" s="414"/>
      <c r="D15" s="414"/>
      <c r="E15" s="414"/>
      <c r="F15" s="414"/>
      <c r="G15" s="414"/>
      <c r="H15" s="414"/>
    </row>
    <row r="16" spans="1:10" ht="10.15" customHeight="1">
      <c r="A16" s="288"/>
      <c r="B16" s="424" t="s">
        <v>42</v>
      </c>
      <c r="C16" s="424" t="s">
        <v>225</v>
      </c>
      <c r="D16" s="424" t="s">
        <v>224</v>
      </c>
      <c r="E16" s="424" t="s">
        <v>223</v>
      </c>
      <c r="F16" s="424" t="s">
        <v>222</v>
      </c>
      <c r="G16" s="424" t="s">
        <v>221</v>
      </c>
      <c r="H16" s="426" t="s">
        <v>219</v>
      </c>
    </row>
    <row r="17" spans="1:8" ht="10.15" customHeight="1">
      <c r="A17" s="288"/>
      <c r="B17" s="425"/>
      <c r="C17" s="425"/>
      <c r="D17" s="425"/>
      <c r="E17" s="425"/>
      <c r="F17" s="425"/>
      <c r="G17" s="425"/>
      <c r="H17" s="427"/>
    </row>
    <row r="18" spans="1:8" ht="10.15" customHeight="1">
      <c r="A18" s="288"/>
      <c r="B18" s="425"/>
      <c r="C18" s="425"/>
      <c r="D18" s="425"/>
      <c r="E18" s="425"/>
      <c r="F18" s="425"/>
      <c r="G18" s="425"/>
      <c r="H18" s="427"/>
    </row>
    <row r="19" spans="1:8" ht="5.15" customHeight="1">
      <c r="A19" s="62"/>
      <c r="B19" s="176"/>
      <c r="C19" s="176"/>
      <c r="D19" s="176"/>
      <c r="E19" s="176"/>
      <c r="F19" s="176"/>
      <c r="G19" s="176"/>
      <c r="H19" s="176"/>
    </row>
    <row r="20" spans="1:8" ht="9" customHeight="1">
      <c r="A20" s="28" t="s">
        <v>139</v>
      </c>
      <c r="B20" s="184">
        <v>20439.776377659517</v>
      </c>
      <c r="C20" s="184">
        <v>9651.9648750201359</v>
      </c>
      <c r="D20" s="184">
        <v>8529.6079976813271</v>
      </c>
      <c r="E20" s="184">
        <v>1260.6463460497598</v>
      </c>
      <c r="F20" s="184">
        <v>44.426504165033997</v>
      </c>
      <c r="G20" s="184">
        <v>207.51025454713391</v>
      </c>
      <c r="H20" s="184">
        <v>745.62040019612573</v>
      </c>
    </row>
    <row r="21" spans="1:8" ht="9" customHeight="1">
      <c r="A21" s="19" t="s">
        <v>261</v>
      </c>
      <c r="B21" s="184">
        <v>14980.990025678393</v>
      </c>
      <c r="C21" s="185">
        <v>6015.8385138214144</v>
      </c>
      <c r="D21" s="185">
        <v>7277.7554884905994</v>
      </c>
      <c r="E21" s="185">
        <v>995.27517363467177</v>
      </c>
      <c r="F21" s="185">
        <v>28.404194216462994</v>
      </c>
      <c r="G21" s="185">
        <v>149.06321273666691</v>
      </c>
      <c r="H21" s="185">
        <v>514.65344277857866</v>
      </c>
    </row>
    <row r="22" spans="1:8" ht="9" customHeight="1">
      <c r="A22" s="19" t="s">
        <v>260</v>
      </c>
      <c r="B22" s="184">
        <v>3501.7729147594264</v>
      </c>
      <c r="C22" s="185">
        <v>2249.2423255359231</v>
      </c>
      <c r="D22" s="185">
        <v>854.13906371260123</v>
      </c>
      <c r="E22" s="185">
        <v>207.95592483095203</v>
      </c>
      <c r="F22" s="185">
        <v>7.6883176129429991</v>
      </c>
      <c r="G22" s="185">
        <v>42.657598811776005</v>
      </c>
      <c r="H22" s="185">
        <v>140.08968425523111</v>
      </c>
    </row>
    <row r="23" spans="1:8" ht="9" customHeight="1">
      <c r="A23" s="19" t="s">
        <v>259</v>
      </c>
      <c r="B23" s="184">
        <v>1322.6437860228546</v>
      </c>
      <c r="C23" s="185">
        <v>933.2570739796638</v>
      </c>
      <c r="D23" s="185">
        <v>285.40935083374177</v>
      </c>
      <c r="E23" s="185">
        <v>30.592888905021994</v>
      </c>
      <c r="F23" s="185">
        <v>5.3469336987159988</v>
      </c>
      <c r="G23" s="185">
        <v>11.304875164399</v>
      </c>
      <c r="H23" s="185">
        <v>56.732663441312013</v>
      </c>
    </row>
    <row r="24" spans="1:8" ht="9" customHeight="1">
      <c r="A24" s="19" t="s">
        <v>258</v>
      </c>
      <c r="B24" s="184">
        <v>474.62670068011897</v>
      </c>
      <c r="C24" s="185">
        <v>360.68760388158296</v>
      </c>
      <c r="D24" s="185">
        <v>72.590817125528972</v>
      </c>
      <c r="E24" s="185">
        <v>15.113597360183995</v>
      </c>
      <c r="F24" s="185" t="s">
        <v>338</v>
      </c>
      <c r="G24" s="185" t="s">
        <v>338</v>
      </c>
      <c r="H24" s="185">
        <v>20.845545134020004</v>
      </c>
    </row>
    <row r="25" spans="1:8" ht="9" customHeight="1">
      <c r="A25" s="19" t="s">
        <v>257</v>
      </c>
      <c r="B25" s="184">
        <v>159.74295051872397</v>
      </c>
      <c r="C25" s="185">
        <v>92.939357801553001</v>
      </c>
      <c r="D25" s="185">
        <v>39.713277518855989</v>
      </c>
      <c r="E25" s="185">
        <v>11.708761318930001</v>
      </c>
      <c r="F25" s="185" t="s">
        <v>338</v>
      </c>
      <c r="G25" s="185" t="s">
        <v>338</v>
      </c>
      <c r="H25" s="185">
        <v>13.299064586983999</v>
      </c>
    </row>
    <row r="26" spans="1:8" ht="5.15" customHeight="1">
      <c r="A26" s="28"/>
      <c r="B26" s="189"/>
      <c r="C26" s="189"/>
      <c r="D26" s="189"/>
      <c r="E26" s="189"/>
      <c r="F26" s="189"/>
      <c r="G26" s="189"/>
      <c r="H26" s="189"/>
    </row>
    <row r="27" spans="1:8" ht="12" customHeight="1">
      <c r="A27" s="288" t="s">
        <v>263</v>
      </c>
      <c r="B27" s="413" t="s">
        <v>262</v>
      </c>
      <c r="C27" s="414"/>
      <c r="D27" s="414"/>
      <c r="E27" s="414"/>
      <c r="F27" s="414"/>
      <c r="G27" s="414"/>
      <c r="H27" s="414"/>
    </row>
    <row r="28" spans="1:8" ht="10.15" customHeight="1">
      <c r="A28" s="288"/>
      <c r="B28" s="424" t="s">
        <v>42</v>
      </c>
      <c r="C28" s="424" t="s">
        <v>225</v>
      </c>
      <c r="D28" s="424" t="s">
        <v>224</v>
      </c>
      <c r="E28" s="424" t="s">
        <v>223</v>
      </c>
      <c r="F28" s="424" t="s">
        <v>222</v>
      </c>
      <c r="G28" s="424" t="s">
        <v>221</v>
      </c>
      <c r="H28" s="426" t="s">
        <v>219</v>
      </c>
    </row>
    <row r="29" spans="1:8" ht="10.15" customHeight="1">
      <c r="A29" s="288"/>
      <c r="B29" s="425"/>
      <c r="C29" s="425"/>
      <c r="D29" s="425"/>
      <c r="E29" s="425"/>
      <c r="F29" s="425"/>
      <c r="G29" s="425"/>
      <c r="H29" s="427"/>
    </row>
    <row r="30" spans="1:8" ht="10.15" customHeight="1">
      <c r="A30" s="288"/>
      <c r="B30" s="425"/>
      <c r="C30" s="425"/>
      <c r="D30" s="425"/>
      <c r="E30" s="425"/>
      <c r="F30" s="425"/>
      <c r="G30" s="425"/>
      <c r="H30" s="427"/>
    </row>
    <row r="31" spans="1:8" ht="5.15" customHeight="1">
      <c r="A31" s="62"/>
      <c r="B31" s="176"/>
      <c r="C31" s="176"/>
      <c r="D31" s="176"/>
      <c r="E31" s="176"/>
      <c r="F31" s="176"/>
      <c r="G31" s="176"/>
      <c r="H31" s="176"/>
    </row>
    <row r="32" spans="1:8" ht="9" customHeight="1">
      <c r="A32" s="28" t="s">
        <v>139</v>
      </c>
      <c r="B32" s="184">
        <v>3228.1196764656734</v>
      </c>
      <c r="C32" s="184">
        <v>2202.5919386850146</v>
      </c>
      <c r="D32" s="184">
        <v>517.44386187281191</v>
      </c>
      <c r="E32" s="184">
        <v>440.80224340915123</v>
      </c>
      <c r="F32" s="185" t="s">
        <v>338</v>
      </c>
      <c r="G32" s="184">
        <v>27.091005951751001</v>
      </c>
      <c r="H32" s="184">
        <v>36.287525071318996</v>
      </c>
    </row>
    <row r="33" spans="1:10" ht="9" customHeight="1">
      <c r="A33" s="19" t="s">
        <v>261</v>
      </c>
      <c r="B33" s="184">
        <v>1128.1020765339733</v>
      </c>
      <c r="C33" s="185">
        <v>746.70099069503851</v>
      </c>
      <c r="D33" s="185">
        <v>151.71465389017993</v>
      </c>
      <c r="E33" s="185">
        <v>205.11835467139312</v>
      </c>
      <c r="F33" s="185" t="s">
        <v>338</v>
      </c>
      <c r="G33" s="185">
        <v>8.3829633500180005</v>
      </c>
      <c r="H33" s="185">
        <v>14.368893585416</v>
      </c>
    </row>
    <row r="34" spans="1:10" ht="9" customHeight="1">
      <c r="A34" s="19" t="s">
        <v>260</v>
      </c>
      <c r="B34" s="184">
        <v>1386.468754757215</v>
      </c>
      <c r="C34" s="185">
        <v>1046.0948142480929</v>
      </c>
      <c r="D34" s="185">
        <v>169.95577806764703</v>
      </c>
      <c r="E34" s="185">
        <v>151.50568814341509</v>
      </c>
      <c r="F34" s="185" t="s">
        <v>338</v>
      </c>
      <c r="G34" s="185">
        <v>11.932444872342998</v>
      </c>
      <c r="H34" s="185">
        <v>5.9856510263990002</v>
      </c>
    </row>
    <row r="35" spans="1:10" ht="9" customHeight="1">
      <c r="A35" s="19" t="s">
        <v>259</v>
      </c>
      <c r="B35" s="184">
        <v>481.97262348240974</v>
      </c>
      <c r="C35" s="185">
        <v>347.95302643168873</v>
      </c>
      <c r="D35" s="185">
        <v>83.445073403595998</v>
      </c>
      <c r="E35" s="185">
        <v>39.752840235550003</v>
      </c>
      <c r="F35" s="185" t="s">
        <v>338</v>
      </c>
      <c r="G35" s="185">
        <v>6.5804884024319987</v>
      </c>
      <c r="H35" s="185" t="s">
        <v>338</v>
      </c>
      <c r="I35" s="273"/>
    </row>
    <row r="36" spans="1:10" ht="9" customHeight="1">
      <c r="A36" s="19" t="s">
        <v>258</v>
      </c>
      <c r="B36" s="184">
        <v>142.93654353909997</v>
      </c>
      <c r="C36" s="185">
        <v>55.004387479779986</v>
      </c>
      <c r="D36" s="185">
        <v>59.273663208792989</v>
      </c>
      <c r="E36" s="185">
        <v>24.157466793132006</v>
      </c>
      <c r="F36" s="185" t="s">
        <v>338</v>
      </c>
      <c r="G36" s="185" t="s">
        <v>338</v>
      </c>
      <c r="H36" s="185" t="s">
        <v>338</v>
      </c>
      <c r="I36" s="273"/>
    </row>
    <row r="37" spans="1:10" ht="9" customHeight="1">
      <c r="A37" s="19" t="s">
        <v>257</v>
      </c>
      <c r="B37" s="184">
        <v>88.639678152975009</v>
      </c>
      <c r="C37" s="185">
        <v>6.8387198304150001</v>
      </c>
      <c r="D37" s="185">
        <v>53.054693302596007</v>
      </c>
      <c r="E37" s="185">
        <v>20.267893565661002</v>
      </c>
      <c r="F37" s="185" t="s">
        <v>338</v>
      </c>
      <c r="G37" s="185" t="s">
        <v>338</v>
      </c>
      <c r="H37" s="185">
        <v>8.2832621273449991</v>
      </c>
    </row>
    <row r="38" spans="1:10" ht="5.15" customHeight="1" thickBot="1">
      <c r="A38" s="181"/>
      <c r="B38" s="182"/>
      <c r="C38" s="182"/>
      <c r="D38" s="182"/>
      <c r="E38" s="182"/>
      <c r="F38" s="182"/>
      <c r="G38" s="182"/>
      <c r="H38" s="182"/>
    </row>
    <row r="39" spans="1:10" ht="12.75" customHeight="1" thickTop="1">
      <c r="A39" s="17" t="s">
        <v>203</v>
      </c>
    </row>
    <row r="40" spans="1:10" ht="10.15" customHeight="1"/>
    <row r="41" spans="1:10" ht="10.15" customHeight="1"/>
    <row r="42" spans="1:10" ht="10.15" customHeight="1">
      <c r="B42" s="147"/>
      <c r="C42" s="147"/>
      <c r="D42" s="147"/>
      <c r="E42" s="147"/>
      <c r="F42" s="147"/>
      <c r="G42" s="147"/>
      <c r="H42" s="147"/>
    </row>
    <row r="43" spans="1:10" ht="10.15" customHeight="1">
      <c r="E43" s="147"/>
      <c r="F43" s="147"/>
      <c r="G43" s="147"/>
      <c r="H43" s="147"/>
    </row>
    <row r="46" spans="1:10" ht="14.5">
      <c r="J46" s="273"/>
    </row>
  </sheetData>
  <mergeCells count="28">
    <mergeCell ref="A27:A30"/>
    <mergeCell ref="B27:H27"/>
    <mergeCell ref="A1:H1"/>
    <mergeCell ref="A3:A6"/>
    <mergeCell ref="B3:H3"/>
    <mergeCell ref="H4:H6"/>
    <mergeCell ref="B4:B6"/>
    <mergeCell ref="C4:C6"/>
    <mergeCell ref="D4:D6"/>
    <mergeCell ref="E4:E6"/>
    <mergeCell ref="F4:F6"/>
    <mergeCell ref="G4:G6"/>
    <mergeCell ref="B28:B30"/>
    <mergeCell ref="C28:C30"/>
    <mergeCell ref="H16:H18"/>
    <mergeCell ref="A15:A18"/>
    <mergeCell ref="B15:H15"/>
    <mergeCell ref="B16:B18"/>
    <mergeCell ref="D28:D30"/>
    <mergeCell ref="E28:E30"/>
    <mergeCell ref="F28:F30"/>
    <mergeCell ref="C16:C18"/>
    <mergeCell ref="D16:D18"/>
    <mergeCell ref="E16:E18"/>
    <mergeCell ref="F16:F18"/>
    <mergeCell ref="G16:G18"/>
    <mergeCell ref="G28:G30"/>
    <mergeCell ref="H28:H30"/>
  </mergeCells>
  <conditionalFormatting sqref="B8:H13">
    <cfRule type="cellIs" dxfId="38" priority="3" operator="lessThanOrEqual">
      <formula>5</formula>
    </cfRule>
  </conditionalFormatting>
  <conditionalFormatting sqref="B20:H25">
    <cfRule type="cellIs" dxfId="37" priority="2" operator="lessThanOrEqual">
      <formula>5</formula>
    </cfRule>
  </conditionalFormatting>
  <conditionalFormatting sqref="B32:H37">
    <cfRule type="cellIs" dxfId="36" priority="1" operator="lessThanOrEqual">
      <formula>5</formula>
    </cfRule>
  </conditionalFormatting>
  <hyperlinks>
    <hyperlink ref="J1" location="' Indice'!A1" display="&lt;&lt;" xr:uid="{026C4E98-F37B-4C74-9474-53B1753F6DF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43AA1-FB99-41C9-B449-49EFFBF1574F}">
  <sheetPr>
    <tabColor theme="0"/>
  </sheetPr>
  <dimension ref="A1:HN65"/>
  <sheetViews>
    <sheetView showGridLines="0" zoomScaleNormal="100" workbookViewId="0">
      <selection activeCell="J1" sqref="J1"/>
    </sheetView>
  </sheetViews>
  <sheetFormatPr defaultRowHeight="12.5"/>
  <cols>
    <col min="1" max="1" width="20.81640625" style="18" customWidth="1"/>
    <col min="2" max="4" width="9.1796875" style="18"/>
    <col min="5" max="5" width="11.26953125" style="18" customWidth="1"/>
    <col min="6" max="8" width="8.7265625" style="18" customWidth="1"/>
    <col min="9" max="9" width="1" style="17" customWidth="1"/>
    <col min="10" max="10" width="7" style="17" customWidth="1"/>
    <col min="11" max="11" width="9.1796875" style="18"/>
    <col min="12" max="216" width="9" style="18" customWidth="1"/>
    <col min="217" max="217" width="9" customWidth="1"/>
    <col min="241" max="241" width="20.81640625" customWidth="1"/>
    <col min="242" max="244" width="9.1796875" customWidth="1"/>
    <col min="245" max="245" width="11.26953125" customWidth="1"/>
    <col min="246" max="248" width="8.7265625" customWidth="1"/>
    <col min="249" max="473" width="9" customWidth="1"/>
    <col min="497" max="497" width="20.81640625" customWidth="1"/>
    <col min="498" max="500" width="9.1796875" customWidth="1"/>
    <col min="501" max="501" width="11.26953125" customWidth="1"/>
    <col min="502" max="504" width="8.7265625" customWidth="1"/>
    <col min="505" max="729" width="9" customWidth="1"/>
    <col min="753" max="753" width="20.81640625" customWidth="1"/>
    <col min="754" max="756" width="9.1796875" customWidth="1"/>
    <col min="757" max="757" width="11.26953125" customWidth="1"/>
    <col min="758" max="760" width="8.7265625" customWidth="1"/>
    <col min="761" max="985" width="9" customWidth="1"/>
    <col min="1009" max="1009" width="20.81640625" customWidth="1"/>
    <col min="1010" max="1012" width="9.1796875" customWidth="1"/>
    <col min="1013" max="1013" width="11.26953125" customWidth="1"/>
    <col min="1014" max="1016" width="8.7265625" customWidth="1"/>
    <col min="1017" max="1241" width="9" customWidth="1"/>
    <col min="1265" max="1265" width="20.81640625" customWidth="1"/>
    <col min="1266" max="1268" width="9.1796875" customWidth="1"/>
    <col min="1269" max="1269" width="11.26953125" customWidth="1"/>
    <col min="1270" max="1272" width="8.7265625" customWidth="1"/>
    <col min="1273" max="1497" width="9" customWidth="1"/>
    <col min="1521" max="1521" width="20.81640625" customWidth="1"/>
    <col min="1522" max="1524" width="9.1796875" customWidth="1"/>
    <col min="1525" max="1525" width="11.26953125" customWidth="1"/>
    <col min="1526" max="1528" width="8.7265625" customWidth="1"/>
    <col min="1529" max="1753" width="9" customWidth="1"/>
    <col min="1777" max="1777" width="20.81640625" customWidth="1"/>
    <col min="1778" max="1780" width="9.1796875" customWidth="1"/>
    <col min="1781" max="1781" width="11.26953125" customWidth="1"/>
    <col min="1782" max="1784" width="8.7265625" customWidth="1"/>
    <col min="1785" max="2009" width="9" customWidth="1"/>
    <col min="2033" max="2033" width="20.81640625" customWidth="1"/>
    <col min="2034" max="2036" width="9.1796875" customWidth="1"/>
    <col min="2037" max="2037" width="11.26953125" customWidth="1"/>
    <col min="2038" max="2040" width="8.7265625" customWidth="1"/>
    <col min="2041" max="2265" width="9" customWidth="1"/>
    <col min="2289" max="2289" width="20.81640625" customWidth="1"/>
    <col min="2290" max="2292" width="9.1796875" customWidth="1"/>
    <col min="2293" max="2293" width="11.26953125" customWidth="1"/>
    <col min="2294" max="2296" width="8.7265625" customWidth="1"/>
    <col min="2297" max="2521" width="9" customWidth="1"/>
    <col min="2545" max="2545" width="20.81640625" customWidth="1"/>
    <col min="2546" max="2548" width="9.1796875" customWidth="1"/>
    <col min="2549" max="2549" width="11.26953125" customWidth="1"/>
    <col min="2550" max="2552" width="8.7265625" customWidth="1"/>
    <col min="2553" max="2777" width="9" customWidth="1"/>
    <col min="2801" max="2801" width="20.81640625" customWidth="1"/>
    <col min="2802" max="2804" width="9.1796875" customWidth="1"/>
    <col min="2805" max="2805" width="11.26953125" customWidth="1"/>
    <col min="2806" max="2808" width="8.7265625" customWidth="1"/>
    <col min="2809" max="3033" width="9" customWidth="1"/>
    <col min="3057" max="3057" width="20.81640625" customWidth="1"/>
    <col min="3058" max="3060" width="9.1796875" customWidth="1"/>
    <col min="3061" max="3061" width="11.26953125" customWidth="1"/>
    <col min="3062" max="3064" width="8.7265625" customWidth="1"/>
    <col min="3065" max="3289" width="9" customWidth="1"/>
    <col min="3313" max="3313" width="20.81640625" customWidth="1"/>
    <col min="3314" max="3316" width="9.1796875" customWidth="1"/>
    <col min="3317" max="3317" width="11.26953125" customWidth="1"/>
    <col min="3318" max="3320" width="8.7265625" customWidth="1"/>
    <col min="3321" max="3545" width="9" customWidth="1"/>
    <col min="3569" max="3569" width="20.81640625" customWidth="1"/>
    <col min="3570" max="3572" width="9.1796875" customWidth="1"/>
    <col min="3573" max="3573" width="11.26953125" customWidth="1"/>
    <col min="3574" max="3576" width="8.7265625" customWidth="1"/>
    <col min="3577" max="3801" width="9" customWidth="1"/>
    <col min="3825" max="3825" width="20.81640625" customWidth="1"/>
    <col min="3826" max="3828" width="9.1796875" customWidth="1"/>
    <col min="3829" max="3829" width="11.26953125" customWidth="1"/>
    <col min="3830" max="3832" width="8.7265625" customWidth="1"/>
    <col min="3833" max="4057" width="9" customWidth="1"/>
    <col min="4081" max="4081" width="20.81640625" customWidth="1"/>
    <col min="4082" max="4084" width="9.1796875" customWidth="1"/>
    <col min="4085" max="4085" width="11.26953125" customWidth="1"/>
    <col min="4086" max="4088" width="8.7265625" customWidth="1"/>
    <col min="4089" max="4313" width="9" customWidth="1"/>
    <col min="4337" max="4337" width="20.81640625" customWidth="1"/>
    <col min="4338" max="4340" width="9.1796875" customWidth="1"/>
    <col min="4341" max="4341" width="11.26953125" customWidth="1"/>
    <col min="4342" max="4344" width="8.7265625" customWidth="1"/>
    <col min="4345" max="4569" width="9" customWidth="1"/>
    <col min="4593" max="4593" width="20.81640625" customWidth="1"/>
    <col min="4594" max="4596" width="9.1796875" customWidth="1"/>
    <col min="4597" max="4597" width="11.26953125" customWidth="1"/>
    <col min="4598" max="4600" width="8.7265625" customWidth="1"/>
    <col min="4601" max="4825" width="9" customWidth="1"/>
    <col min="4849" max="4849" width="20.81640625" customWidth="1"/>
    <col min="4850" max="4852" width="9.1796875" customWidth="1"/>
    <col min="4853" max="4853" width="11.26953125" customWidth="1"/>
    <col min="4854" max="4856" width="8.7265625" customWidth="1"/>
    <col min="4857" max="5081" width="9" customWidth="1"/>
    <col min="5105" max="5105" width="20.81640625" customWidth="1"/>
    <col min="5106" max="5108" width="9.1796875" customWidth="1"/>
    <col min="5109" max="5109" width="11.26953125" customWidth="1"/>
    <col min="5110" max="5112" width="8.7265625" customWidth="1"/>
    <col min="5113" max="5337" width="9" customWidth="1"/>
    <col min="5361" max="5361" width="20.81640625" customWidth="1"/>
    <col min="5362" max="5364" width="9.1796875" customWidth="1"/>
    <col min="5365" max="5365" width="11.26953125" customWidth="1"/>
    <col min="5366" max="5368" width="8.7265625" customWidth="1"/>
    <col min="5369" max="5593" width="9" customWidth="1"/>
    <col min="5617" max="5617" width="20.81640625" customWidth="1"/>
    <col min="5618" max="5620" width="9.1796875" customWidth="1"/>
    <col min="5621" max="5621" width="11.26953125" customWidth="1"/>
    <col min="5622" max="5624" width="8.7265625" customWidth="1"/>
    <col min="5625" max="5849" width="9" customWidth="1"/>
    <col min="5873" max="5873" width="20.81640625" customWidth="1"/>
    <col min="5874" max="5876" width="9.1796875" customWidth="1"/>
    <col min="5877" max="5877" width="11.26953125" customWidth="1"/>
    <col min="5878" max="5880" width="8.7265625" customWidth="1"/>
    <col min="5881" max="6105" width="9" customWidth="1"/>
    <col min="6129" max="6129" width="20.81640625" customWidth="1"/>
    <col min="6130" max="6132" width="9.1796875" customWidth="1"/>
    <col min="6133" max="6133" width="11.26953125" customWidth="1"/>
    <col min="6134" max="6136" width="8.7265625" customWidth="1"/>
    <col min="6137" max="6361" width="9" customWidth="1"/>
    <col min="6385" max="6385" width="20.81640625" customWidth="1"/>
    <col min="6386" max="6388" width="9.1796875" customWidth="1"/>
    <col min="6389" max="6389" width="11.26953125" customWidth="1"/>
    <col min="6390" max="6392" width="8.7265625" customWidth="1"/>
    <col min="6393" max="6617" width="9" customWidth="1"/>
    <col min="6641" max="6641" width="20.81640625" customWidth="1"/>
    <col min="6642" max="6644" width="9.1796875" customWidth="1"/>
    <col min="6645" max="6645" width="11.26953125" customWidth="1"/>
    <col min="6646" max="6648" width="8.7265625" customWidth="1"/>
    <col min="6649" max="6873" width="9" customWidth="1"/>
    <col min="6897" max="6897" width="20.81640625" customWidth="1"/>
    <col min="6898" max="6900" width="9.1796875" customWidth="1"/>
    <col min="6901" max="6901" width="11.26953125" customWidth="1"/>
    <col min="6902" max="6904" width="8.7265625" customWidth="1"/>
    <col min="6905" max="7129" width="9" customWidth="1"/>
    <col min="7153" max="7153" width="20.81640625" customWidth="1"/>
    <col min="7154" max="7156" width="9.1796875" customWidth="1"/>
    <col min="7157" max="7157" width="11.26953125" customWidth="1"/>
    <col min="7158" max="7160" width="8.7265625" customWidth="1"/>
    <col min="7161" max="7385" width="9" customWidth="1"/>
    <col min="7409" max="7409" width="20.81640625" customWidth="1"/>
    <col min="7410" max="7412" width="9.1796875" customWidth="1"/>
    <col min="7413" max="7413" width="11.26953125" customWidth="1"/>
    <col min="7414" max="7416" width="8.7265625" customWidth="1"/>
    <col min="7417" max="7641" width="9" customWidth="1"/>
    <col min="7665" max="7665" width="20.81640625" customWidth="1"/>
    <col min="7666" max="7668" width="9.1796875" customWidth="1"/>
    <col min="7669" max="7669" width="11.26953125" customWidth="1"/>
    <col min="7670" max="7672" width="8.7265625" customWidth="1"/>
    <col min="7673" max="7897" width="9" customWidth="1"/>
    <col min="7921" max="7921" width="20.81640625" customWidth="1"/>
    <col min="7922" max="7924" width="9.1796875" customWidth="1"/>
    <col min="7925" max="7925" width="11.26953125" customWidth="1"/>
    <col min="7926" max="7928" width="8.7265625" customWidth="1"/>
    <col min="7929" max="8153" width="9" customWidth="1"/>
    <col min="8177" max="8177" width="20.81640625" customWidth="1"/>
    <col min="8178" max="8180" width="9.1796875" customWidth="1"/>
    <col min="8181" max="8181" width="11.26953125" customWidth="1"/>
    <col min="8182" max="8184" width="8.7265625" customWidth="1"/>
    <col min="8185" max="8409" width="9" customWidth="1"/>
    <col min="8433" max="8433" width="20.81640625" customWidth="1"/>
    <col min="8434" max="8436" width="9.1796875" customWidth="1"/>
    <col min="8437" max="8437" width="11.26953125" customWidth="1"/>
    <col min="8438" max="8440" width="8.7265625" customWidth="1"/>
    <col min="8441" max="8665" width="9" customWidth="1"/>
    <col min="8689" max="8689" width="20.81640625" customWidth="1"/>
    <col min="8690" max="8692" width="9.1796875" customWidth="1"/>
    <col min="8693" max="8693" width="11.26953125" customWidth="1"/>
    <col min="8694" max="8696" width="8.7265625" customWidth="1"/>
    <col min="8697" max="8921" width="9" customWidth="1"/>
    <col min="8945" max="8945" width="20.81640625" customWidth="1"/>
    <col min="8946" max="8948" width="9.1796875" customWidth="1"/>
    <col min="8949" max="8949" width="11.26953125" customWidth="1"/>
    <col min="8950" max="8952" width="8.7265625" customWidth="1"/>
    <col min="8953" max="9177" width="9" customWidth="1"/>
    <col min="9201" max="9201" width="20.81640625" customWidth="1"/>
    <col min="9202" max="9204" width="9.1796875" customWidth="1"/>
    <col min="9205" max="9205" width="11.26953125" customWidth="1"/>
    <col min="9206" max="9208" width="8.7265625" customWidth="1"/>
    <col min="9209" max="9433" width="9" customWidth="1"/>
    <col min="9457" max="9457" width="20.81640625" customWidth="1"/>
    <col min="9458" max="9460" width="9.1796875" customWidth="1"/>
    <col min="9461" max="9461" width="11.26953125" customWidth="1"/>
    <col min="9462" max="9464" width="8.7265625" customWidth="1"/>
    <col min="9465" max="9689" width="9" customWidth="1"/>
    <col min="9713" max="9713" width="20.81640625" customWidth="1"/>
    <col min="9714" max="9716" width="9.1796875" customWidth="1"/>
    <col min="9717" max="9717" width="11.26953125" customWidth="1"/>
    <col min="9718" max="9720" width="8.7265625" customWidth="1"/>
    <col min="9721" max="9945" width="9" customWidth="1"/>
    <col min="9969" max="9969" width="20.81640625" customWidth="1"/>
    <col min="9970" max="9972" width="9.1796875" customWidth="1"/>
    <col min="9973" max="9973" width="11.26953125" customWidth="1"/>
    <col min="9974" max="9976" width="8.7265625" customWidth="1"/>
    <col min="9977" max="10201" width="9" customWidth="1"/>
    <col min="10225" max="10225" width="20.81640625" customWidth="1"/>
    <col min="10226" max="10228" width="9.1796875" customWidth="1"/>
    <col min="10229" max="10229" width="11.26953125" customWidth="1"/>
    <col min="10230" max="10232" width="8.7265625" customWidth="1"/>
    <col min="10233" max="10457" width="9" customWidth="1"/>
    <col min="10481" max="10481" width="20.81640625" customWidth="1"/>
    <col min="10482" max="10484" width="9.1796875" customWidth="1"/>
    <col min="10485" max="10485" width="11.26953125" customWidth="1"/>
    <col min="10486" max="10488" width="8.7265625" customWidth="1"/>
    <col min="10489" max="10713" width="9" customWidth="1"/>
    <col min="10737" max="10737" width="20.81640625" customWidth="1"/>
    <col min="10738" max="10740" width="9.1796875" customWidth="1"/>
    <col min="10741" max="10741" width="11.26953125" customWidth="1"/>
    <col min="10742" max="10744" width="8.7265625" customWidth="1"/>
    <col min="10745" max="10969" width="9" customWidth="1"/>
    <col min="10993" max="10993" width="20.81640625" customWidth="1"/>
    <col min="10994" max="10996" width="9.1796875" customWidth="1"/>
    <col min="10997" max="10997" width="11.26953125" customWidth="1"/>
    <col min="10998" max="11000" width="8.7265625" customWidth="1"/>
    <col min="11001" max="11225" width="9" customWidth="1"/>
    <col min="11249" max="11249" width="20.81640625" customWidth="1"/>
    <col min="11250" max="11252" width="9.1796875" customWidth="1"/>
    <col min="11253" max="11253" width="11.26953125" customWidth="1"/>
    <col min="11254" max="11256" width="8.7265625" customWidth="1"/>
    <col min="11257" max="11481" width="9" customWidth="1"/>
    <col min="11505" max="11505" width="20.81640625" customWidth="1"/>
    <col min="11506" max="11508" width="9.1796875" customWidth="1"/>
    <col min="11509" max="11509" width="11.26953125" customWidth="1"/>
    <col min="11510" max="11512" width="8.7265625" customWidth="1"/>
    <col min="11513" max="11737" width="9" customWidth="1"/>
    <col min="11761" max="11761" width="20.81640625" customWidth="1"/>
    <col min="11762" max="11764" width="9.1796875" customWidth="1"/>
    <col min="11765" max="11765" width="11.26953125" customWidth="1"/>
    <col min="11766" max="11768" width="8.7265625" customWidth="1"/>
    <col min="11769" max="11993" width="9" customWidth="1"/>
    <col min="12017" max="12017" width="20.81640625" customWidth="1"/>
    <col min="12018" max="12020" width="9.1796875" customWidth="1"/>
    <col min="12021" max="12021" width="11.26953125" customWidth="1"/>
    <col min="12022" max="12024" width="8.7265625" customWidth="1"/>
    <col min="12025" max="12249" width="9" customWidth="1"/>
    <col min="12273" max="12273" width="20.81640625" customWidth="1"/>
    <col min="12274" max="12276" width="9.1796875" customWidth="1"/>
    <col min="12277" max="12277" width="11.26953125" customWidth="1"/>
    <col min="12278" max="12280" width="8.7265625" customWidth="1"/>
    <col min="12281" max="12505" width="9" customWidth="1"/>
    <col min="12529" max="12529" width="20.81640625" customWidth="1"/>
    <col min="12530" max="12532" width="9.1796875" customWidth="1"/>
    <col min="12533" max="12533" width="11.26953125" customWidth="1"/>
    <col min="12534" max="12536" width="8.7265625" customWidth="1"/>
    <col min="12537" max="12761" width="9" customWidth="1"/>
    <col min="12785" max="12785" width="20.81640625" customWidth="1"/>
    <col min="12786" max="12788" width="9.1796875" customWidth="1"/>
    <col min="12789" max="12789" width="11.26953125" customWidth="1"/>
    <col min="12790" max="12792" width="8.7265625" customWidth="1"/>
    <col min="12793" max="13017" width="9" customWidth="1"/>
    <col min="13041" max="13041" width="20.81640625" customWidth="1"/>
    <col min="13042" max="13044" width="9.1796875" customWidth="1"/>
    <col min="13045" max="13045" width="11.26953125" customWidth="1"/>
    <col min="13046" max="13048" width="8.7265625" customWidth="1"/>
    <col min="13049" max="13273" width="9" customWidth="1"/>
    <col min="13297" max="13297" width="20.81640625" customWidth="1"/>
    <col min="13298" max="13300" width="9.1796875" customWidth="1"/>
    <col min="13301" max="13301" width="11.26953125" customWidth="1"/>
    <col min="13302" max="13304" width="8.7265625" customWidth="1"/>
    <col min="13305" max="13529" width="9" customWidth="1"/>
    <col min="13553" max="13553" width="20.81640625" customWidth="1"/>
    <col min="13554" max="13556" width="9.1796875" customWidth="1"/>
    <col min="13557" max="13557" width="11.26953125" customWidth="1"/>
    <col min="13558" max="13560" width="8.7265625" customWidth="1"/>
    <col min="13561" max="13785" width="9" customWidth="1"/>
    <col min="13809" max="13809" width="20.81640625" customWidth="1"/>
    <col min="13810" max="13812" width="9.1796875" customWidth="1"/>
    <col min="13813" max="13813" width="11.26953125" customWidth="1"/>
    <col min="13814" max="13816" width="8.7265625" customWidth="1"/>
    <col min="13817" max="14041" width="9" customWidth="1"/>
    <col min="14065" max="14065" width="20.81640625" customWidth="1"/>
    <col min="14066" max="14068" width="9.1796875" customWidth="1"/>
    <col min="14069" max="14069" width="11.26953125" customWidth="1"/>
    <col min="14070" max="14072" width="8.7265625" customWidth="1"/>
    <col min="14073" max="14297" width="9" customWidth="1"/>
    <col min="14321" max="14321" width="20.81640625" customWidth="1"/>
    <col min="14322" max="14324" width="9.1796875" customWidth="1"/>
    <col min="14325" max="14325" width="11.26953125" customWidth="1"/>
    <col min="14326" max="14328" width="8.7265625" customWidth="1"/>
    <col min="14329" max="14553" width="9" customWidth="1"/>
    <col min="14577" max="14577" width="20.81640625" customWidth="1"/>
    <col min="14578" max="14580" width="9.1796875" customWidth="1"/>
    <col min="14581" max="14581" width="11.26953125" customWidth="1"/>
    <col min="14582" max="14584" width="8.7265625" customWidth="1"/>
    <col min="14585" max="14809" width="9" customWidth="1"/>
    <col min="14833" max="14833" width="20.81640625" customWidth="1"/>
    <col min="14834" max="14836" width="9.1796875" customWidth="1"/>
    <col min="14837" max="14837" width="11.26953125" customWidth="1"/>
    <col min="14838" max="14840" width="8.7265625" customWidth="1"/>
    <col min="14841" max="15065" width="9" customWidth="1"/>
    <col min="15089" max="15089" width="20.81640625" customWidth="1"/>
    <col min="15090" max="15092" width="9.1796875" customWidth="1"/>
    <col min="15093" max="15093" width="11.26953125" customWidth="1"/>
    <col min="15094" max="15096" width="8.7265625" customWidth="1"/>
    <col min="15097" max="15321" width="9" customWidth="1"/>
    <col min="15345" max="15345" width="20.81640625" customWidth="1"/>
    <col min="15346" max="15348" width="9.1796875" customWidth="1"/>
    <col min="15349" max="15349" width="11.26953125" customWidth="1"/>
    <col min="15350" max="15352" width="8.7265625" customWidth="1"/>
    <col min="15353" max="15577" width="9" customWidth="1"/>
    <col min="15601" max="15601" width="20.81640625" customWidth="1"/>
    <col min="15602" max="15604" width="9.1796875" customWidth="1"/>
    <col min="15605" max="15605" width="11.26953125" customWidth="1"/>
    <col min="15606" max="15608" width="8.7265625" customWidth="1"/>
    <col min="15609" max="15833" width="9" customWidth="1"/>
    <col min="15857" max="15857" width="20.81640625" customWidth="1"/>
    <col min="15858" max="15860" width="9.1796875" customWidth="1"/>
    <col min="15861" max="15861" width="11.26953125" customWidth="1"/>
    <col min="15862" max="15864" width="8.7265625" customWidth="1"/>
    <col min="15865" max="16089" width="9" customWidth="1"/>
    <col min="16113" max="16113" width="20.81640625" customWidth="1"/>
    <col min="16114" max="16116" width="9.1796875" customWidth="1"/>
    <col min="16117" max="16117" width="11.26953125" customWidth="1"/>
    <col min="16118" max="16120" width="8.7265625" customWidth="1"/>
    <col min="16121" max="16345" width="9" customWidth="1"/>
  </cols>
  <sheetData>
    <row r="1" spans="1:216" ht="18" customHeight="1">
      <c r="A1" s="369" t="s">
        <v>401</v>
      </c>
      <c r="B1" s="369"/>
      <c r="C1" s="369"/>
      <c r="D1" s="369"/>
      <c r="E1" s="369"/>
      <c r="F1" s="369"/>
      <c r="G1" s="369"/>
      <c r="H1" s="369"/>
      <c r="I1" s="44"/>
      <c r="J1" s="45" t="s">
        <v>58</v>
      </c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112"/>
      <c r="AV1" s="112"/>
      <c r="AW1" s="112"/>
      <c r="AX1" s="112"/>
      <c r="AY1" s="112"/>
      <c r="AZ1" s="112"/>
      <c r="BA1" s="112"/>
      <c r="BB1" s="112"/>
      <c r="BC1" s="112"/>
      <c r="BD1" s="112"/>
      <c r="BE1" s="112"/>
      <c r="BF1" s="112"/>
      <c r="BG1" s="112"/>
      <c r="BH1" s="112"/>
      <c r="BI1" s="112"/>
      <c r="BJ1" s="112"/>
      <c r="BK1" s="112"/>
      <c r="BL1" s="112"/>
      <c r="BM1" s="112"/>
      <c r="BN1" s="112"/>
      <c r="BO1" s="112"/>
      <c r="BP1" s="112"/>
      <c r="BQ1" s="112"/>
      <c r="BR1" s="112"/>
      <c r="BS1" s="112"/>
      <c r="BT1" s="112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112"/>
      <c r="CH1" s="112"/>
      <c r="CI1" s="112"/>
      <c r="CJ1" s="112"/>
      <c r="CK1" s="112"/>
      <c r="CL1" s="112"/>
      <c r="CM1" s="112"/>
      <c r="CN1" s="112"/>
      <c r="CO1" s="112"/>
      <c r="CP1" s="112"/>
      <c r="CQ1" s="112"/>
      <c r="CR1" s="112"/>
      <c r="CS1" s="112"/>
      <c r="CT1" s="112"/>
      <c r="CU1" s="112"/>
      <c r="CV1" s="112"/>
      <c r="CW1" s="112"/>
      <c r="CX1" s="112"/>
      <c r="CY1" s="112"/>
      <c r="CZ1" s="112"/>
      <c r="DA1" s="112"/>
      <c r="DB1" s="112"/>
      <c r="DC1" s="112"/>
      <c r="DD1" s="112"/>
      <c r="DE1" s="112"/>
      <c r="DF1" s="112"/>
      <c r="DG1" s="112"/>
      <c r="DH1" s="112"/>
      <c r="DI1" s="112"/>
      <c r="DJ1" s="112"/>
      <c r="DK1" s="112"/>
      <c r="DL1" s="112"/>
      <c r="DM1" s="112"/>
      <c r="DN1" s="112"/>
      <c r="DO1" s="112"/>
      <c r="DP1" s="112"/>
      <c r="DQ1" s="112"/>
      <c r="DR1" s="112"/>
      <c r="DS1" s="112"/>
      <c r="DT1" s="112"/>
      <c r="DU1" s="112"/>
      <c r="DV1" s="112"/>
      <c r="DW1" s="112"/>
      <c r="DX1" s="112"/>
      <c r="DY1" s="112"/>
      <c r="DZ1" s="112"/>
      <c r="EA1" s="112"/>
      <c r="EB1" s="112"/>
      <c r="EC1" s="112"/>
      <c r="ED1" s="112"/>
      <c r="EE1" s="112"/>
      <c r="EF1" s="112"/>
      <c r="EG1" s="112"/>
      <c r="EH1" s="112"/>
      <c r="EI1" s="112"/>
      <c r="EJ1" s="112"/>
      <c r="EK1" s="112"/>
      <c r="EL1" s="112"/>
      <c r="EM1" s="112"/>
      <c r="EN1" s="112"/>
      <c r="EO1" s="112"/>
      <c r="EP1" s="112"/>
      <c r="EQ1" s="112"/>
      <c r="ER1" s="112"/>
      <c r="ES1" s="112"/>
      <c r="ET1" s="112"/>
      <c r="EU1" s="112"/>
      <c r="EV1" s="112"/>
      <c r="EW1" s="112"/>
      <c r="EX1" s="112"/>
      <c r="EY1" s="112"/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2"/>
      <c r="FL1" s="112"/>
      <c r="FM1" s="112"/>
      <c r="FN1" s="112"/>
      <c r="FO1" s="112"/>
      <c r="FP1" s="112"/>
      <c r="FQ1" s="112"/>
      <c r="FR1" s="112"/>
      <c r="FS1" s="112"/>
      <c r="FT1" s="112"/>
      <c r="FU1" s="112"/>
      <c r="FV1" s="112"/>
      <c r="FW1" s="112"/>
      <c r="FX1" s="112"/>
      <c r="FY1" s="112"/>
      <c r="FZ1" s="112"/>
      <c r="GA1" s="112"/>
      <c r="GB1" s="112"/>
      <c r="GC1" s="112"/>
      <c r="GD1" s="112"/>
      <c r="GE1" s="112"/>
      <c r="GF1" s="112"/>
      <c r="GG1" s="112"/>
      <c r="GH1" s="112"/>
      <c r="GI1" s="112"/>
      <c r="GJ1" s="112"/>
      <c r="GK1" s="112"/>
      <c r="GL1" s="112"/>
      <c r="GM1" s="112"/>
      <c r="GN1" s="112"/>
      <c r="GO1" s="112"/>
      <c r="GP1" s="112"/>
      <c r="GQ1" s="112"/>
      <c r="GR1" s="112"/>
      <c r="GS1" s="112"/>
      <c r="GT1" s="112"/>
      <c r="GU1" s="112"/>
      <c r="GV1" s="112"/>
      <c r="GW1" s="112"/>
      <c r="GX1" s="112"/>
      <c r="GY1" s="112"/>
      <c r="GZ1" s="112"/>
      <c r="HA1" s="112"/>
      <c r="HB1" s="112"/>
      <c r="HC1" s="112"/>
      <c r="HD1" s="112"/>
      <c r="HE1" s="112"/>
      <c r="HF1" s="112"/>
      <c r="HG1" s="112"/>
      <c r="HH1" s="112"/>
    </row>
    <row r="2" spans="1:216" ht="16.5" customHeight="1">
      <c r="A2" s="19">
        <v>2023</v>
      </c>
      <c r="B2" s="17"/>
      <c r="C2" s="17"/>
      <c r="D2" s="17"/>
      <c r="E2" s="17"/>
      <c r="F2" s="17"/>
      <c r="G2" s="17"/>
      <c r="H2" s="43" t="s">
        <v>57</v>
      </c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</row>
    <row r="3" spans="1:216" ht="10.15" customHeight="1">
      <c r="A3" s="288" t="s">
        <v>278</v>
      </c>
      <c r="B3" s="428" t="s">
        <v>265</v>
      </c>
      <c r="C3" s="429"/>
      <c r="D3" s="429"/>
      <c r="E3" s="429"/>
      <c r="F3" s="429"/>
      <c r="G3" s="429"/>
      <c r="H3" s="429"/>
    </row>
    <row r="4" spans="1:216" ht="8.65" customHeight="1">
      <c r="A4" s="288"/>
      <c r="B4" s="413"/>
      <c r="C4" s="414"/>
      <c r="D4" s="414"/>
      <c r="E4" s="414"/>
      <c r="F4" s="414"/>
      <c r="G4" s="414"/>
      <c r="H4" s="414"/>
    </row>
    <row r="5" spans="1:216" ht="9.4" customHeight="1">
      <c r="A5" s="288"/>
      <c r="B5" s="424" t="s">
        <v>42</v>
      </c>
      <c r="C5" s="424" t="s">
        <v>225</v>
      </c>
      <c r="D5" s="424" t="s">
        <v>224</v>
      </c>
      <c r="E5" s="424" t="s">
        <v>223</v>
      </c>
      <c r="F5" s="424" t="s">
        <v>222</v>
      </c>
      <c r="G5" s="424" t="s">
        <v>221</v>
      </c>
      <c r="H5" s="426" t="s">
        <v>219</v>
      </c>
    </row>
    <row r="6" spans="1:216" ht="9.4" customHeight="1">
      <c r="A6" s="288"/>
      <c r="B6" s="425"/>
      <c r="C6" s="425"/>
      <c r="D6" s="425"/>
      <c r="E6" s="425"/>
      <c r="F6" s="425"/>
      <c r="G6" s="425"/>
      <c r="H6" s="427"/>
    </row>
    <row r="7" spans="1:216" ht="9.4" customHeight="1">
      <c r="A7" s="288"/>
      <c r="B7" s="425"/>
      <c r="C7" s="425"/>
      <c r="D7" s="425"/>
      <c r="E7" s="425"/>
      <c r="F7" s="425"/>
      <c r="G7" s="425"/>
      <c r="H7" s="427"/>
    </row>
    <row r="8" spans="1:216" ht="4.9000000000000004" customHeight="1">
      <c r="A8" s="62"/>
      <c r="B8" s="176"/>
      <c r="C8" s="176"/>
      <c r="D8" s="176"/>
      <c r="E8" s="176"/>
      <c r="F8" s="176"/>
      <c r="G8" s="176"/>
      <c r="H8" s="176"/>
    </row>
    <row r="9" spans="1:216" ht="9" customHeight="1">
      <c r="A9" s="28" t="s">
        <v>42</v>
      </c>
      <c r="B9" s="187">
        <v>23667.89605412526</v>
      </c>
      <c r="C9" s="187">
        <v>11854.556813705207</v>
      </c>
      <c r="D9" s="187">
        <v>9047.0518595541562</v>
      </c>
      <c r="E9" s="187">
        <v>1701.4485894589102</v>
      </c>
      <c r="F9" s="187">
        <v>48.329605640659004</v>
      </c>
      <c r="G9" s="187">
        <v>234.60126049888504</v>
      </c>
      <c r="H9" s="187">
        <v>781.90792526744508</v>
      </c>
    </row>
    <row r="10" spans="1:216" ht="9" customHeight="1">
      <c r="A10" s="34" t="s">
        <v>277</v>
      </c>
      <c r="B10" s="187">
        <v>1570.0976439455123</v>
      </c>
      <c r="C10" s="188">
        <v>580.53838343682185</v>
      </c>
      <c r="D10" s="188">
        <v>750.4083270418422</v>
      </c>
      <c r="E10" s="188">
        <v>162.55438631086801</v>
      </c>
      <c r="F10" s="27" t="s">
        <v>338</v>
      </c>
      <c r="G10" s="27" t="s">
        <v>338</v>
      </c>
      <c r="H10" s="188">
        <v>65.100940605209999</v>
      </c>
    </row>
    <row r="11" spans="1:216" ht="9" customHeight="1">
      <c r="A11" s="34" t="s">
        <v>276</v>
      </c>
      <c r="B11" s="187">
        <v>1780.8127531155621</v>
      </c>
      <c r="C11" s="188">
        <v>727.7518820661079</v>
      </c>
      <c r="D11" s="188">
        <v>817.30612371492339</v>
      </c>
      <c r="E11" s="188">
        <v>163.27394221366194</v>
      </c>
      <c r="F11" s="27">
        <v>7.6991235905620004</v>
      </c>
      <c r="G11" s="27">
        <v>9.7779223287069996</v>
      </c>
      <c r="H11" s="188">
        <v>55.003759201599991</v>
      </c>
    </row>
    <row r="12" spans="1:216" ht="9" customHeight="1">
      <c r="A12" s="34" t="s">
        <v>275</v>
      </c>
      <c r="B12" s="187">
        <v>1502.2663587007783</v>
      </c>
      <c r="C12" s="188">
        <v>611.12394495184583</v>
      </c>
      <c r="D12" s="188">
        <v>670.04116639754136</v>
      </c>
      <c r="E12" s="188">
        <v>163.55607926477296</v>
      </c>
      <c r="F12" s="27" t="s">
        <v>338</v>
      </c>
      <c r="G12" s="27" t="s">
        <v>338</v>
      </c>
      <c r="H12" s="188">
        <v>47.816069520153995</v>
      </c>
    </row>
    <row r="13" spans="1:216" ht="9" customHeight="1">
      <c r="A13" s="34" t="s">
        <v>274</v>
      </c>
      <c r="B13" s="187">
        <v>2177.0892328825385</v>
      </c>
      <c r="C13" s="188">
        <v>1002.751696832475</v>
      </c>
      <c r="D13" s="188">
        <v>908.08385360463456</v>
      </c>
      <c r="E13" s="188">
        <v>148.37154686789506</v>
      </c>
      <c r="F13" s="27" t="s">
        <v>338</v>
      </c>
      <c r="G13" s="27" t="s">
        <v>338</v>
      </c>
      <c r="H13" s="188">
        <v>83.691450541865052</v>
      </c>
    </row>
    <row r="14" spans="1:216" ht="9" customHeight="1">
      <c r="A14" s="34" t="s">
        <v>273</v>
      </c>
      <c r="B14" s="187">
        <v>1545.6438116402335</v>
      </c>
      <c r="C14" s="188">
        <v>668.29574826692249</v>
      </c>
      <c r="D14" s="188">
        <v>579.63548962787991</v>
      </c>
      <c r="E14" s="188">
        <v>186.83461294757194</v>
      </c>
      <c r="F14" s="27" t="s">
        <v>338</v>
      </c>
      <c r="G14" s="27" t="s">
        <v>338</v>
      </c>
      <c r="H14" s="188">
        <v>84.217572317489996</v>
      </c>
    </row>
    <row r="15" spans="1:216" ht="9" customHeight="1">
      <c r="A15" s="34" t="s">
        <v>272</v>
      </c>
      <c r="B15" s="187">
        <v>1932.6791393818796</v>
      </c>
      <c r="C15" s="188">
        <v>1064.5606346878099</v>
      </c>
      <c r="D15" s="188">
        <v>650.82312645025081</v>
      </c>
      <c r="E15" s="188">
        <v>115.45137037858905</v>
      </c>
      <c r="F15" s="27" t="s">
        <v>338</v>
      </c>
      <c r="G15" s="27" t="s">
        <v>338</v>
      </c>
      <c r="H15" s="188">
        <v>85.858768872870982</v>
      </c>
    </row>
    <row r="16" spans="1:216" ht="9" customHeight="1">
      <c r="A16" s="34" t="s">
        <v>271</v>
      </c>
      <c r="B16" s="187">
        <v>2522.7800796010019</v>
      </c>
      <c r="C16" s="188">
        <v>1675.7673867739827</v>
      </c>
      <c r="D16" s="188">
        <v>653.80934458951424</v>
      </c>
      <c r="E16" s="188">
        <v>99.64516747776203</v>
      </c>
      <c r="F16" s="27" t="s">
        <v>338</v>
      </c>
      <c r="G16" s="27" t="s">
        <v>338</v>
      </c>
      <c r="H16" s="188">
        <v>68.481193578265973</v>
      </c>
    </row>
    <row r="17" spans="1:216" ht="9" customHeight="1">
      <c r="A17" s="34" t="s">
        <v>270</v>
      </c>
      <c r="B17" s="187">
        <v>3684.6019937125798</v>
      </c>
      <c r="C17" s="188">
        <v>2654.5074238233892</v>
      </c>
      <c r="D17" s="188">
        <v>826.72897117509149</v>
      </c>
      <c r="E17" s="188">
        <v>84.179139511797985</v>
      </c>
      <c r="F17" s="27" t="s">
        <v>338</v>
      </c>
      <c r="G17" s="27" t="s">
        <v>338</v>
      </c>
      <c r="H17" s="188">
        <v>54.458584667342002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</row>
    <row r="18" spans="1:216" ht="9" customHeight="1">
      <c r="A18" s="34" t="s">
        <v>269</v>
      </c>
      <c r="B18" s="187">
        <v>1806.1992477957317</v>
      </c>
      <c r="C18" s="188">
        <v>1009.8835018481572</v>
      </c>
      <c r="D18" s="188">
        <v>580.17654094547845</v>
      </c>
      <c r="E18" s="188">
        <v>131.37058510578407</v>
      </c>
      <c r="F18" s="27" t="s">
        <v>338</v>
      </c>
      <c r="G18" s="27" t="s">
        <v>338</v>
      </c>
      <c r="H18" s="188">
        <v>62.919153841096986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</row>
    <row r="19" spans="1:216" ht="9" customHeight="1">
      <c r="A19" s="34" t="s">
        <v>268</v>
      </c>
      <c r="B19" s="187">
        <v>1296.5976364685646</v>
      </c>
      <c r="C19" s="188">
        <v>531.3379949873663</v>
      </c>
      <c r="D19" s="188">
        <v>553.84842010962416</v>
      </c>
      <c r="E19" s="188">
        <v>141.14749840912899</v>
      </c>
      <c r="F19" s="27">
        <v>5.6518793326220003</v>
      </c>
      <c r="G19" s="27">
        <v>13.846007644738998</v>
      </c>
      <c r="H19" s="188">
        <v>50.765835985084024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</row>
    <row r="20" spans="1:216" ht="9" customHeight="1">
      <c r="A20" s="34" t="s">
        <v>267</v>
      </c>
      <c r="B20" s="187">
        <v>1266.4956196296778</v>
      </c>
      <c r="C20" s="188">
        <v>459.11684883415114</v>
      </c>
      <c r="D20" s="188">
        <v>579.47431676542374</v>
      </c>
      <c r="E20" s="188">
        <v>164.67766913815001</v>
      </c>
      <c r="F20" s="27" t="s">
        <v>338</v>
      </c>
      <c r="G20" s="27" t="s">
        <v>338</v>
      </c>
      <c r="H20" s="188">
        <v>50.58144952997101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</row>
    <row r="21" spans="1:216" ht="9" customHeight="1">
      <c r="A21" s="34" t="s">
        <v>266</v>
      </c>
      <c r="B21" s="187">
        <v>2582.6325372512015</v>
      </c>
      <c r="C21" s="188">
        <v>868.9213671961769</v>
      </c>
      <c r="D21" s="188">
        <v>1476.716179131952</v>
      </c>
      <c r="E21" s="188">
        <v>140.38659183292796</v>
      </c>
      <c r="F21" s="27" t="s">
        <v>338</v>
      </c>
      <c r="G21" s="27" t="s">
        <v>338</v>
      </c>
      <c r="H21" s="188">
        <v>73.013146606495013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</row>
    <row r="22" spans="1:216" ht="4.9000000000000004" customHeight="1">
      <c r="A22" s="22"/>
      <c r="B22" s="189"/>
      <c r="C22" s="189"/>
      <c r="D22" s="189"/>
      <c r="E22" s="189"/>
      <c r="F22" s="189"/>
      <c r="G22" s="189"/>
      <c r="H22" s="189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</row>
    <row r="23" spans="1:216" ht="10.15" customHeight="1">
      <c r="A23" s="288" t="s">
        <v>278</v>
      </c>
      <c r="B23" s="428" t="s">
        <v>264</v>
      </c>
      <c r="C23" s="429"/>
      <c r="D23" s="429"/>
      <c r="E23" s="429"/>
      <c r="F23" s="429"/>
      <c r="G23" s="429"/>
      <c r="H23" s="429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</row>
    <row r="24" spans="1:216" ht="8.65" customHeight="1">
      <c r="A24" s="288"/>
      <c r="B24" s="413"/>
      <c r="C24" s="414"/>
      <c r="D24" s="414"/>
      <c r="E24" s="414"/>
      <c r="F24" s="414"/>
      <c r="G24" s="414"/>
      <c r="H24" s="41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</row>
    <row r="25" spans="1:216" ht="9.4" customHeight="1">
      <c r="A25" s="288"/>
      <c r="B25" s="424" t="s">
        <v>42</v>
      </c>
      <c r="C25" s="424" t="s">
        <v>225</v>
      </c>
      <c r="D25" s="424" t="s">
        <v>224</v>
      </c>
      <c r="E25" s="424" t="s">
        <v>223</v>
      </c>
      <c r="F25" s="424" t="s">
        <v>222</v>
      </c>
      <c r="G25" s="424" t="s">
        <v>221</v>
      </c>
      <c r="H25" s="426" t="s">
        <v>219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</row>
    <row r="26" spans="1:216" ht="9.4" customHeight="1">
      <c r="A26" s="288"/>
      <c r="B26" s="425"/>
      <c r="C26" s="425"/>
      <c r="D26" s="425"/>
      <c r="E26" s="425"/>
      <c r="F26" s="425"/>
      <c r="G26" s="425"/>
      <c r="H26" s="427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</row>
    <row r="27" spans="1:216" ht="9.4" customHeight="1">
      <c r="A27" s="288"/>
      <c r="B27" s="425"/>
      <c r="C27" s="425"/>
      <c r="D27" s="425"/>
      <c r="E27" s="425"/>
      <c r="F27" s="425"/>
      <c r="G27" s="425"/>
      <c r="H27" s="4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</row>
    <row r="28" spans="1:216" ht="4.9000000000000004" customHeight="1">
      <c r="A28" s="62"/>
      <c r="B28" s="176"/>
      <c r="C28" s="176"/>
      <c r="D28" s="176"/>
      <c r="E28" s="176"/>
      <c r="F28" s="176"/>
      <c r="G28" s="176"/>
      <c r="H28" s="176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</row>
    <row r="29" spans="1:216" ht="9" customHeight="1">
      <c r="A29" s="28" t="s">
        <v>42</v>
      </c>
      <c r="B29" s="187">
        <v>20439.776377659571</v>
      </c>
      <c r="C29" s="187">
        <v>9651.9648750201759</v>
      </c>
      <c r="D29" s="187">
        <v>8529.6079976813453</v>
      </c>
      <c r="E29" s="187">
        <v>1260.6463460497591</v>
      </c>
      <c r="F29" s="187">
        <v>44.426504165034004</v>
      </c>
      <c r="G29" s="187">
        <v>207.51025454713402</v>
      </c>
      <c r="H29" s="187">
        <v>745.62040019612607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</row>
    <row r="30" spans="1:216" ht="9" customHeight="1">
      <c r="A30" s="34" t="s">
        <v>277</v>
      </c>
      <c r="B30" s="187">
        <v>1422.5036201452115</v>
      </c>
      <c r="C30" s="188">
        <v>503.48301515534808</v>
      </c>
      <c r="D30" s="188">
        <v>724.62584295820159</v>
      </c>
      <c r="E30" s="188">
        <v>125.64850872618192</v>
      </c>
      <c r="F30" s="27" t="s">
        <v>338</v>
      </c>
      <c r="G30" s="27" t="s">
        <v>338</v>
      </c>
      <c r="H30" s="188">
        <v>58.797532189070004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</row>
    <row r="31" spans="1:216" ht="9" customHeight="1">
      <c r="A31" s="34" t="s">
        <v>276</v>
      </c>
      <c r="B31" s="187">
        <v>1529.3122324644025</v>
      </c>
      <c r="C31" s="188">
        <v>581.72673918660632</v>
      </c>
      <c r="D31" s="188">
        <v>760.32906035119129</v>
      </c>
      <c r="E31" s="188">
        <v>118.94748605198797</v>
      </c>
      <c r="F31" s="27">
        <v>6.6066208561829995</v>
      </c>
      <c r="G31" s="188">
        <v>7.8792699774320001</v>
      </c>
      <c r="H31" s="188">
        <v>53.823056041001983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</row>
    <row r="32" spans="1:216" ht="9" customHeight="1">
      <c r="A32" s="34" t="s">
        <v>275</v>
      </c>
      <c r="B32" s="187">
        <v>1352.2855251374322</v>
      </c>
      <c r="C32" s="188">
        <v>530.4259275867779</v>
      </c>
      <c r="D32" s="188">
        <v>644.43555544326011</v>
      </c>
      <c r="E32" s="188">
        <v>128.17453508477908</v>
      </c>
      <c r="F32" s="27" t="s">
        <v>338</v>
      </c>
      <c r="G32" s="27" t="s">
        <v>338</v>
      </c>
      <c r="H32" s="188">
        <v>41.289018768187994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</row>
    <row r="33" spans="1:216" ht="9" customHeight="1">
      <c r="A33" s="34" t="s">
        <v>274</v>
      </c>
      <c r="B33" s="187">
        <v>1873.4317788483731</v>
      </c>
      <c r="C33" s="188">
        <v>775.37079079335842</v>
      </c>
      <c r="D33" s="188">
        <v>873.68591886956278</v>
      </c>
      <c r="E33" s="188">
        <v>112.50854640089507</v>
      </c>
      <c r="F33" s="27" t="s">
        <v>338</v>
      </c>
      <c r="G33" s="27" t="s">
        <v>338</v>
      </c>
      <c r="H33" s="188">
        <v>81.384899932100055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</row>
    <row r="34" spans="1:216" ht="9" customHeight="1">
      <c r="A34" s="34" t="s">
        <v>273</v>
      </c>
      <c r="B34" s="187">
        <v>1333.6561774981994</v>
      </c>
      <c r="C34" s="188">
        <v>563.80128334095855</v>
      </c>
      <c r="D34" s="188">
        <v>535.68181553872489</v>
      </c>
      <c r="E34" s="188">
        <v>132.30823317628005</v>
      </c>
      <c r="F34" s="27" t="s">
        <v>338</v>
      </c>
      <c r="G34" s="27" t="s">
        <v>338</v>
      </c>
      <c r="H34" s="188">
        <v>81.212435648248984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</row>
    <row r="35" spans="1:216" ht="9" customHeight="1">
      <c r="A35" s="34" t="s">
        <v>272</v>
      </c>
      <c r="B35" s="187">
        <v>1636.0950415345371</v>
      </c>
      <c r="C35" s="188">
        <v>853.73798398449492</v>
      </c>
      <c r="D35" s="188">
        <v>608.4511990051692</v>
      </c>
      <c r="E35" s="188">
        <v>73.607268367164039</v>
      </c>
      <c r="F35" s="27" t="s">
        <v>338</v>
      </c>
      <c r="G35" s="27" t="s">
        <v>338</v>
      </c>
      <c r="H35" s="188">
        <v>84.592683732287981</v>
      </c>
      <c r="I35" s="273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</row>
    <row r="36" spans="1:216" ht="9" customHeight="1">
      <c r="A36" s="34" t="s">
        <v>271</v>
      </c>
      <c r="B36" s="187">
        <v>2192.3907938796065</v>
      </c>
      <c r="C36" s="188">
        <v>1414.1319086531673</v>
      </c>
      <c r="D36" s="188">
        <v>616.6612671235913</v>
      </c>
      <c r="E36" s="188">
        <v>73.256559455806965</v>
      </c>
      <c r="F36" s="27" t="s">
        <v>338</v>
      </c>
      <c r="G36" s="27" t="s">
        <v>338</v>
      </c>
      <c r="H36" s="188">
        <v>67.882007653342981</v>
      </c>
      <c r="I36" s="273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</row>
    <row r="37" spans="1:216" ht="9" customHeight="1">
      <c r="A37" s="34" t="s">
        <v>270</v>
      </c>
      <c r="B37" s="187">
        <v>3136.3372679245749</v>
      </c>
      <c r="C37" s="188">
        <v>2178.4640843019283</v>
      </c>
      <c r="D37" s="188">
        <v>776.50921954906653</v>
      </c>
      <c r="E37" s="188">
        <v>67.070686187342019</v>
      </c>
      <c r="F37" s="27" t="s">
        <v>338</v>
      </c>
      <c r="G37" s="27" t="s">
        <v>338</v>
      </c>
      <c r="H37" s="188">
        <v>52.157367388438004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</row>
    <row r="38" spans="1:216" ht="9" customHeight="1">
      <c r="A38" s="34" t="s">
        <v>269</v>
      </c>
      <c r="B38" s="187">
        <v>1501.6495892256953</v>
      </c>
      <c r="C38" s="188">
        <v>782.18398112754085</v>
      </c>
      <c r="D38" s="188">
        <v>549.01726083855567</v>
      </c>
      <c r="E38" s="188">
        <v>94.749257038107032</v>
      </c>
      <c r="F38" s="27" t="s">
        <v>338</v>
      </c>
      <c r="G38" s="27" t="s">
        <v>338</v>
      </c>
      <c r="H38" s="188">
        <v>56.950108359579986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</row>
    <row r="39" spans="1:216" ht="9" customHeight="1">
      <c r="A39" s="34" t="s">
        <v>268</v>
      </c>
      <c r="B39" s="187">
        <v>1130.2084976358442</v>
      </c>
      <c r="C39" s="188">
        <v>441.17453900128669</v>
      </c>
      <c r="D39" s="188">
        <v>526.69115387942441</v>
      </c>
      <c r="E39" s="188">
        <v>97.092997919560005</v>
      </c>
      <c r="F39" s="27" t="s">
        <v>338</v>
      </c>
      <c r="G39" s="27" t="s">
        <v>338</v>
      </c>
      <c r="H39" s="188">
        <v>47.542297515687011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</row>
    <row r="40" spans="1:216" ht="9" customHeight="1">
      <c r="A40" s="34" t="s">
        <v>267</v>
      </c>
      <c r="B40" s="187">
        <v>1079.9161136936391</v>
      </c>
      <c r="C40" s="188">
        <v>348.79085767631074</v>
      </c>
      <c r="D40" s="188">
        <v>550.05519291040923</v>
      </c>
      <c r="E40" s="188">
        <v>118.65176858562297</v>
      </c>
      <c r="F40" s="27" t="s">
        <v>338</v>
      </c>
      <c r="G40" s="27" t="s">
        <v>338</v>
      </c>
      <c r="H40" s="188">
        <v>49.77295915931402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</row>
    <row r="41" spans="1:216" ht="9" customHeight="1">
      <c r="A41" s="34" t="s">
        <v>266</v>
      </c>
      <c r="B41" s="187">
        <v>2251.9897396720562</v>
      </c>
      <c r="C41" s="188">
        <v>678.67376421239771</v>
      </c>
      <c r="D41" s="188">
        <v>1363.4645112141864</v>
      </c>
      <c r="E41" s="188">
        <v>118.63049905603199</v>
      </c>
      <c r="F41" s="27" t="s">
        <v>338</v>
      </c>
      <c r="G41" s="27" t="s">
        <v>338</v>
      </c>
      <c r="H41" s="188">
        <v>70.216033808866996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</row>
    <row r="42" spans="1:216" ht="5.25" customHeight="1">
      <c r="A42" s="22"/>
      <c r="B42" s="189"/>
      <c r="C42" s="189"/>
      <c r="D42" s="189"/>
      <c r="E42" s="189"/>
      <c r="F42" s="189"/>
      <c r="G42" s="189"/>
      <c r="H42" s="189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</row>
    <row r="43" spans="1:216" s="18" customFormat="1" ht="9.25" customHeight="1">
      <c r="A43" s="288" t="s">
        <v>278</v>
      </c>
      <c r="B43" s="428" t="s">
        <v>262</v>
      </c>
      <c r="C43" s="429"/>
      <c r="D43" s="429"/>
      <c r="E43" s="429"/>
      <c r="F43" s="429"/>
      <c r="G43" s="429"/>
      <c r="H43" s="429"/>
      <c r="I43" s="17"/>
      <c r="J43" s="17"/>
    </row>
    <row r="44" spans="1:216" s="18" customFormat="1" ht="6" customHeight="1">
      <c r="A44" s="288"/>
      <c r="B44" s="413"/>
      <c r="C44" s="414"/>
      <c r="D44" s="414"/>
      <c r="E44" s="414"/>
      <c r="F44" s="414"/>
      <c r="G44" s="414"/>
      <c r="H44" s="414"/>
      <c r="I44" s="17"/>
      <c r="J44" s="17"/>
    </row>
    <row r="45" spans="1:216" s="18" customFormat="1" ht="11.25" customHeight="1">
      <c r="A45" s="288"/>
      <c r="B45" s="424" t="s">
        <v>42</v>
      </c>
      <c r="C45" s="424" t="s">
        <v>225</v>
      </c>
      <c r="D45" s="424" t="s">
        <v>224</v>
      </c>
      <c r="E45" s="424" t="s">
        <v>223</v>
      </c>
      <c r="F45" s="424" t="s">
        <v>222</v>
      </c>
      <c r="G45" s="424" t="s">
        <v>221</v>
      </c>
      <c r="H45" s="426" t="s">
        <v>219</v>
      </c>
      <c r="I45" s="17"/>
      <c r="J45" s="17"/>
    </row>
    <row r="46" spans="1:216" s="18" customFormat="1" ht="11.25" customHeight="1">
      <c r="A46" s="288"/>
      <c r="B46" s="425"/>
      <c r="C46" s="425"/>
      <c r="D46" s="425"/>
      <c r="E46" s="425"/>
      <c r="F46" s="425"/>
      <c r="G46" s="425"/>
      <c r="H46" s="427"/>
      <c r="I46" s="17"/>
      <c r="J46" s="273"/>
    </row>
    <row r="47" spans="1:216" s="18" customFormat="1" ht="11.25" customHeight="1">
      <c r="A47" s="288"/>
      <c r="B47" s="425"/>
      <c r="C47" s="425"/>
      <c r="D47" s="425"/>
      <c r="E47" s="425"/>
      <c r="F47" s="425"/>
      <c r="G47" s="425"/>
      <c r="H47" s="427"/>
      <c r="I47" s="17"/>
      <c r="J47" s="17"/>
    </row>
    <row r="48" spans="1:216" s="18" customFormat="1" ht="4.9000000000000004" customHeight="1">
      <c r="A48" s="62"/>
      <c r="B48" s="176"/>
      <c r="C48" s="176"/>
      <c r="D48" s="176"/>
      <c r="E48" s="176"/>
      <c r="F48" s="176"/>
      <c r="G48" s="176"/>
      <c r="H48" s="176"/>
      <c r="I48" s="17"/>
      <c r="J48" s="17"/>
    </row>
    <row r="49" spans="1:222" s="18" customFormat="1" ht="9" customHeight="1">
      <c r="A49" s="28" t="s">
        <v>42</v>
      </c>
      <c r="B49" s="187">
        <v>3228.1196764656725</v>
      </c>
      <c r="C49" s="187">
        <v>2202.5919386850146</v>
      </c>
      <c r="D49" s="187">
        <v>517.44386187281202</v>
      </c>
      <c r="E49" s="187">
        <v>440.802243409151</v>
      </c>
      <c r="F49" s="63" t="s">
        <v>338</v>
      </c>
      <c r="G49" s="187" t="s">
        <v>338</v>
      </c>
      <c r="H49" s="187">
        <v>36.287525071319003</v>
      </c>
      <c r="I49" s="17"/>
      <c r="J49" s="17"/>
      <c r="K49" s="187"/>
    </row>
    <row r="50" spans="1:222" s="18" customFormat="1" ht="9" customHeight="1">
      <c r="A50" s="34" t="s">
        <v>277</v>
      </c>
      <c r="B50" s="187">
        <v>147.59402380030096</v>
      </c>
      <c r="C50" s="188">
        <v>77.05536828147396</v>
      </c>
      <c r="D50" s="188">
        <v>25.782484083640995</v>
      </c>
      <c r="E50" s="188">
        <v>36.905877584686003</v>
      </c>
      <c r="F50" s="27" t="s">
        <v>338</v>
      </c>
      <c r="G50" s="27" t="s">
        <v>338</v>
      </c>
      <c r="H50" s="188">
        <v>6.3034084161400008</v>
      </c>
      <c r="I50" s="17"/>
      <c r="J50" s="17"/>
      <c r="K50" s="188"/>
    </row>
    <row r="51" spans="1:222" s="18" customFormat="1" ht="9" customHeight="1">
      <c r="A51" s="34" t="s">
        <v>276</v>
      </c>
      <c r="B51" s="187">
        <v>251.50052065115898</v>
      </c>
      <c r="C51" s="188">
        <v>146.02514287950098</v>
      </c>
      <c r="D51" s="188">
        <v>56.977063363732</v>
      </c>
      <c r="E51" s="188">
        <v>44.326456161673995</v>
      </c>
      <c r="F51" s="27" t="s">
        <v>338</v>
      </c>
      <c r="G51" s="27" t="s">
        <v>338</v>
      </c>
      <c r="H51" s="27" t="s">
        <v>338</v>
      </c>
      <c r="I51" s="17"/>
      <c r="J51" s="17"/>
      <c r="K51" s="188"/>
    </row>
    <row r="52" spans="1:222" s="18" customFormat="1" ht="9" customHeight="1">
      <c r="A52" s="34" t="s">
        <v>275</v>
      </c>
      <c r="B52" s="187">
        <v>149.98083356334496</v>
      </c>
      <c r="C52" s="188">
        <v>80.698017365066974</v>
      </c>
      <c r="D52" s="188">
        <v>25.605610954281001</v>
      </c>
      <c r="E52" s="188">
        <v>35.381544179993988</v>
      </c>
      <c r="F52" s="27" t="s">
        <v>338</v>
      </c>
      <c r="G52" s="27" t="s">
        <v>338</v>
      </c>
      <c r="H52" s="188">
        <v>6.5270507519660006</v>
      </c>
      <c r="I52" s="17"/>
      <c r="J52" s="17"/>
      <c r="K52" s="188"/>
    </row>
    <row r="53" spans="1:222" s="18" customFormat="1" ht="9" customHeight="1">
      <c r="A53" s="34" t="s">
        <v>274</v>
      </c>
      <c r="B53" s="187">
        <v>303.65745403416622</v>
      </c>
      <c r="C53" s="188">
        <v>227.38090603911721</v>
      </c>
      <c r="D53" s="188">
        <v>34.397934735071999</v>
      </c>
      <c r="E53" s="188">
        <v>35.863000467000006</v>
      </c>
      <c r="F53" s="27" t="s">
        <v>338</v>
      </c>
      <c r="G53" s="27" t="s">
        <v>338</v>
      </c>
      <c r="H53" s="27" t="s">
        <v>338</v>
      </c>
      <c r="I53" s="17"/>
      <c r="J53" s="17"/>
      <c r="K53" s="188"/>
    </row>
    <row r="54" spans="1:222" s="18" customFormat="1" ht="9" customHeight="1">
      <c r="A54" s="34" t="s">
        <v>273</v>
      </c>
      <c r="B54" s="187">
        <v>211.98763414203302</v>
      </c>
      <c r="C54" s="188">
        <v>104.49446492596297</v>
      </c>
      <c r="D54" s="188">
        <v>43.953674089155022</v>
      </c>
      <c r="E54" s="188">
        <v>54.526379771291992</v>
      </c>
      <c r="F54" s="27" t="s">
        <v>338</v>
      </c>
      <c r="G54" s="188">
        <v>5.5488499735810004</v>
      </c>
      <c r="H54" s="27" t="s">
        <v>338</v>
      </c>
      <c r="I54" s="17"/>
      <c r="J54" s="17"/>
      <c r="K54" s="188"/>
    </row>
    <row r="55" spans="1:222" s="18" customFormat="1" ht="9" customHeight="1">
      <c r="A55" s="34" t="s">
        <v>272</v>
      </c>
      <c r="B55" s="187">
        <v>296.58409784734414</v>
      </c>
      <c r="C55" s="188">
        <v>210.82265070331607</v>
      </c>
      <c r="D55" s="188">
        <v>42.371927445081994</v>
      </c>
      <c r="E55" s="188">
        <v>41.844102011425008</v>
      </c>
      <c r="F55" s="27" t="s">
        <v>338</v>
      </c>
      <c r="G55" s="27" t="s">
        <v>338</v>
      </c>
      <c r="H55" s="27" t="s">
        <v>338</v>
      </c>
      <c r="I55" s="17"/>
      <c r="J55" s="17"/>
      <c r="K55" s="188"/>
    </row>
    <row r="56" spans="1:222" s="18" customFormat="1" ht="9" customHeight="1">
      <c r="A56" s="34" t="s">
        <v>271</v>
      </c>
      <c r="B56" s="187">
        <v>330.38928572139577</v>
      </c>
      <c r="C56" s="188">
        <v>261.63547812081578</v>
      </c>
      <c r="D56" s="188">
        <v>37.148077465922995</v>
      </c>
      <c r="E56" s="188">
        <v>26.388608021955005</v>
      </c>
      <c r="F56" s="27" t="s">
        <v>338</v>
      </c>
      <c r="G56" s="27" t="s">
        <v>338</v>
      </c>
      <c r="H56" s="27" t="s">
        <v>338</v>
      </c>
      <c r="I56" s="17"/>
      <c r="J56" s="17"/>
      <c r="K56" s="188"/>
    </row>
    <row r="57" spans="1:222" s="18" customFormat="1" ht="9" customHeight="1">
      <c r="A57" s="34" t="s">
        <v>270</v>
      </c>
      <c r="B57" s="187">
        <v>548.26472578798894</v>
      </c>
      <c r="C57" s="188">
        <v>476.04333952144486</v>
      </c>
      <c r="D57" s="188">
        <v>50.21975162602503</v>
      </c>
      <c r="E57" s="188">
        <v>17.108453324456001</v>
      </c>
      <c r="F57" s="27" t="s">
        <v>338</v>
      </c>
      <c r="G57" s="27" t="s">
        <v>338</v>
      </c>
      <c r="H57" s="27" t="s">
        <v>338</v>
      </c>
      <c r="I57" s="17"/>
      <c r="J57" s="17"/>
      <c r="K57" s="188"/>
    </row>
    <row r="58" spans="1:222" s="18" customFormat="1" ht="9" customHeight="1">
      <c r="A58" s="34" t="s">
        <v>269</v>
      </c>
      <c r="B58" s="187">
        <v>304.5496585700372</v>
      </c>
      <c r="C58" s="188">
        <v>227.69952072061722</v>
      </c>
      <c r="D58" s="188">
        <v>31.159280106922981</v>
      </c>
      <c r="E58" s="188">
        <v>36.621328067677005</v>
      </c>
      <c r="F58" s="27" t="s">
        <v>338</v>
      </c>
      <c r="G58" s="27" t="s">
        <v>338</v>
      </c>
      <c r="H58" s="188">
        <v>5.969045481517</v>
      </c>
      <c r="I58" s="17"/>
      <c r="J58" s="17"/>
      <c r="K58" s="188"/>
    </row>
    <row r="59" spans="1:222" s="18" customFormat="1" ht="9" customHeight="1">
      <c r="A59" s="34" t="s">
        <v>268</v>
      </c>
      <c r="B59" s="187">
        <v>166.38913883272099</v>
      </c>
      <c r="C59" s="188">
        <v>90.163455986079995</v>
      </c>
      <c r="D59" s="188">
        <v>27.157266230200012</v>
      </c>
      <c r="E59" s="188">
        <v>44.054500489569008</v>
      </c>
      <c r="F59" s="27" t="s">
        <v>338</v>
      </c>
      <c r="G59" s="27" t="s">
        <v>338</v>
      </c>
      <c r="H59" s="27" t="s">
        <v>338</v>
      </c>
      <c r="I59" s="17"/>
      <c r="J59" s="17"/>
      <c r="K59" s="188"/>
    </row>
    <row r="60" spans="1:222" s="18" customFormat="1" ht="9" customHeight="1">
      <c r="A60" s="34" t="s">
        <v>267</v>
      </c>
      <c r="B60" s="187">
        <v>186.57950593603903</v>
      </c>
      <c r="C60" s="188">
        <v>110.32599115784001</v>
      </c>
      <c r="D60" s="188">
        <v>29.419123855015005</v>
      </c>
      <c r="E60" s="188">
        <v>46.025900552526998</v>
      </c>
      <c r="F60" s="27" t="s">
        <v>338</v>
      </c>
      <c r="G60" s="27" t="s">
        <v>338</v>
      </c>
      <c r="H60" s="27" t="s">
        <v>338</v>
      </c>
      <c r="I60" s="17"/>
      <c r="J60" s="17"/>
      <c r="K60" s="188"/>
    </row>
    <row r="61" spans="1:222" s="18" customFormat="1" ht="9" customHeight="1">
      <c r="A61" s="34" t="s">
        <v>266</v>
      </c>
      <c r="B61" s="187">
        <v>330.64279757914278</v>
      </c>
      <c r="C61" s="188">
        <v>190.2476029837789</v>
      </c>
      <c r="D61" s="188">
        <v>113.25166791776289</v>
      </c>
      <c r="E61" s="188">
        <v>21.756092776896004</v>
      </c>
      <c r="F61" s="27" t="s">
        <v>338</v>
      </c>
      <c r="G61" s="27" t="s">
        <v>338</v>
      </c>
      <c r="H61" s="27" t="s">
        <v>338</v>
      </c>
      <c r="I61" s="17"/>
      <c r="J61" s="17"/>
      <c r="K61" s="188"/>
    </row>
    <row r="62" spans="1:222" ht="4.9000000000000004" customHeight="1" thickBot="1">
      <c r="A62" s="24"/>
      <c r="B62" s="182"/>
      <c r="C62" s="182"/>
      <c r="D62" s="182"/>
      <c r="E62" s="182"/>
      <c r="F62" s="182"/>
      <c r="G62" s="182"/>
      <c r="H62" s="182"/>
      <c r="HI62" s="18"/>
      <c r="HJ62" s="18"/>
      <c r="HK62" s="18"/>
      <c r="HL62" s="18"/>
      <c r="HM62" s="18"/>
      <c r="HN62" s="18"/>
    </row>
    <row r="63" spans="1:222" s="18" customFormat="1" ht="13.9" customHeight="1" thickTop="1">
      <c r="A63" s="18" t="s">
        <v>203</v>
      </c>
      <c r="I63" s="17"/>
      <c r="J63" s="17"/>
    </row>
    <row r="64" spans="1:222">
      <c r="B64" s="190"/>
    </row>
    <row r="65" spans="2:10" customFormat="1">
      <c r="B65" s="150"/>
      <c r="C65" s="18"/>
      <c r="D65" s="18"/>
      <c r="E65" s="18"/>
      <c r="F65" s="149"/>
      <c r="I65" s="17"/>
      <c r="J65" s="17"/>
    </row>
  </sheetData>
  <mergeCells count="28">
    <mergeCell ref="A43:A47"/>
    <mergeCell ref="B43:H44"/>
    <mergeCell ref="A1:H1"/>
    <mergeCell ref="A3:A7"/>
    <mergeCell ref="B3:H4"/>
    <mergeCell ref="H5:H7"/>
    <mergeCell ref="B5:B7"/>
    <mergeCell ref="C5:C7"/>
    <mergeCell ref="D5:D7"/>
    <mergeCell ref="E5:E7"/>
    <mergeCell ref="F5:F7"/>
    <mergeCell ref="G5:G7"/>
    <mergeCell ref="B45:B47"/>
    <mergeCell ref="C45:C47"/>
    <mergeCell ref="H25:H27"/>
    <mergeCell ref="A23:A27"/>
    <mergeCell ref="B23:H24"/>
    <mergeCell ref="B25:B27"/>
    <mergeCell ref="D45:D47"/>
    <mergeCell ref="E45:E47"/>
    <mergeCell ref="F45:F47"/>
    <mergeCell ref="C25:C27"/>
    <mergeCell ref="D25:D27"/>
    <mergeCell ref="E25:E27"/>
    <mergeCell ref="F25:F27"/>
    <mergeCell ref="G25:G27"/>
    <mergeCell ref="G45:G47"/>
    <mergeCell ref="H45:H47"/>
  </mergeCells>
  <conditionalFormatting sqref="B9:H21">
    <cfRule type="cellIs" dxfId="35" priority="3" operator="lessThanOrEqual">
      <formula>5</formula>
    </cfRule>
  </conditionalFormatting>
  <conditionalFormatting sqref="B29:H41">
    <cfRule type="cellIs" dxfId="34" priority="1" operator="lessThanOrEqual">
      <formula>5</formula>
    </cfRule>
  </conditionalFormatting>
  <conditionalFormatting sqref="B49:H61">
    <cfRule type="cellIs" dxfId="33" priority="2" operator="lessThanOrEqual">
      <formula>5</formula>
    </cfRule>
  </conditionalFormatting>
  <hyperlinks>
    <hyperlink ref="J1" location="' Indice'!A1" display="&lt;&lt;" xr:uid="{054BF956-F473-4296-B1C6-8437789645B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FDA59-8CD4-4ABA-8127-F6F193C21251}">
  <sheetPr>
    <tabColor theme="0"/>
  </sheetPr>
  <dimension ref="A1:J82"/>
  <sheetViews>
    <sheetView showGridLines="0" zoomScaleNormal="100" zoomScaleSheetLayoutView="100" workbookViewId="0">
      <selection activeCell="J1" sqref="J1"/>
    </sheetView>
  </sheetViews>
  <sheetFormatPr defaultRowHeight="9"/>
  <cols>
    <col min="1" max="1" width="20.81640625" style="18" customWidth="1"/>
    <col min="2" max="4" width="9.1796875" style="18"/>
    <col min="5" max="5" width="10.81640625" style="18" customWidth="1"/>
    <col min="6" max="8" width="8.81640625" style="18" customWidth="1"/>
    <col min="9" max="9" width="1" style="17" customWidth="1"/>
    <col min="10" max="10" width="7" style="17" customWidth="1"/>
    <col min="11" max="202" width="9.1796875" style="18"/>
    <col min="203" max="203" width="22.1796875" style="18" customWidth="1"/>
    <col min="204" max="206" width="9.1796875" style="18"/>
    <col min="207" max="207" width="10.81640625" style="18" customWidth="1"/>
    <col min="208" max="234" width="9.1796875" style="18"/>
    <col min="235" max="235" width="20.81640625" style="18" customWidth="1"/>
    <col min="236" max="238" width="9.1796875" style="18"/>
    <col min="239" max="239" width="10.81640625" style="18" customWidth="1"/>
    <col min="240" max="242" width="8.81640625" style="18" customWidth="1"/>
    <col min="243" max="243" width="5.1796875" style="18" customWidth="1"/>
    <col min="244" max="458" width="9.1796875" style="18"/>
    <col min="459" max="459" width="22.1796875" style="18" customWidth="1"/>
    <col min="460" max="462" width="9.1796875" style="18"/>
    <col min="463" max="463" width="10.81640625" style="18" customWidth="1"/>
    <col min="464" max="490" width="9.1796875" style="18"/>
    <col min="491" max="491" width="20.81640625" style="18" customWidth="1"/>
    <col min="492" max="494" width="9.1796875" style="18"/>
    <col min="495" max="495" width="10.81640625" style="18" customWidth="1"/>
    <col min="496" max="498" width="8.81640625" style="18" customWidth="1"/>
    <col min="499" max="499" width="5.1796875" style="18" customWidth="1"/>
    <col min="500" max="714" width="9.1796875" style="18"/>
    <col min="715" max="715" width="22.1796875" style="18" customWidth="1"/>
    <col min="716" max="718" width="9.1796875" style="18"/>
    <col min="719" max="719" width="10.81640625" style="18" customWidth="1"/>
    <col min="720" max="746" width="9.1796875" style="18"/>
    <col min="747" max="747" width="20.81640625" style="18" customWidth="1"/>
    <col min="748" max="750" width="9.1796875" style="18"/>
    <col min="751" max="751" width="10.81640625" style="18" customWidth="1"/>
    <col min="752" max="754" width="8.81640625" style="18" customWidth="1"/>
    <col min="755" max="755" width="5.1796875" style="18" customWidth="1"/>
    <col min="756" max="970" width="9.1796875" style="18"/>
    <col min="971" max="971" width="22.1796875" style="18" customWidth="1"/>
    <col min="972" max="974" width="9.1796875" style="18"/>
    <col min="975" max="975" width="10.81640625" style="18" customWidth="1"/>
    <col min="976" max="1002" width="9.1796875" style="18"/>
    <col min="1003" max="1003" width="20.81640625" style="18" customWidth="1"/>
    <col min="1004" max="1006" width="9.1796875" style="18"/>
    <col min="1007" max="1007" width="10.81640625" style="18" customWidth="1"/>
    <col min="1008" max="1010" width="8.81640625" style="18" customWidth="1"/>
    <col min="1011" max="1011" width="5.1796875" style="18" customWidth="1"/>
    <col min="1012" max="1226" width="9.1796875" style="18"/>
    <col min="1227" max="1227" width="22.1796875" style="18" customWidth="1"/>
    <col min="1228" max="1230" width="9.1796875" style="18"/>
    <col min="1231" max="1231" width="10.81640625" style="18" customWidth="1"/>
    <col min="1232" max="1258" width="9.1796875" style="18"/>
    <col min="1259" max="1259" width="20.81640625" style="18" customWidth="1"/>
    <col min="1260" max="1262" width="9.1796875" style="18"/>
    <col min="1263" max="1263" width="10.81640625" style="18" customWidth="1"/>
    <col min="1264" max="1266" width="8.81640625" style="18" customWidth="1"/>
    <col min="1267" max="1267" width="5.1796875" style="18" customWidth="1"/>
    <col min="1268" max="1482" width="9.1796875" style="18"/>
    <col min="1483" max="1483" width="22.1796875" style="18" customWidth="1"/>
    <col min="1484" max="1486" width="9.1796875" style="18"/>
    <col min="1487" max="1487" width="10.81640625" style="18" customWidth="1"/>
    <col min="1488" max="1514" width="9.1796875" style="18"/>
    <col min="1515" max="1515" width="20.81640625" style="18" customWidth="1"/>
    <col min="1516" max="1518" width="9.1796875" style="18"/>
    <col min="1519" max="1519" width="10.81640625" style="18" customWidth="1"/>
    <col min="1520" max="1522" width="8.81640625" style="18" customWidth="1"/>
    <col min="1523" max="1523" width="5.1796875" style="18" customWidth="1"/>
    <col min="1524" max="1738" width="9.1796875" style="18"/>
    <col min="1739" max="1739" width="22.1796875" style="18" customWidth="1"/>
    <col min="1740" max="1742" width="9.1796875" style="18"/>
    <col min="1743" max="1743" width="10.81640625" style="18" customWidth="1"/>
    <col min="1744" max="1770" width="9.1796875" style="18"/>
    <col min="1771" max="1771" width="20.81640625" style="18" customWidth="1"/>
    <col min="1772" max="1774" width="9.1796875" style="18"/>
    <col min="1775" max="1775" width="10.81640625" style="18" customWidth="1"/>
    <col min="1776" max="1778" width="8.81640625" style="18" customWidth="1"/>
    <col min="1779" max="1779" width="5.1796875" style="18" customWidth="1"/>
    <col min="1780" max="1994" width="9.1796875" style="18"/>
    <col min="1995" max="1995" width="22.1796875" style="18" customWidth="1"/>
    <col min="1996" max="1998" width="9.1796875" style="18"/>
    <col min="1999" max="1999" width="10.81640625" style="18" customWidth="1"/>
    <col min="2000" max="2026" width="9.1796875" style="18"/>
    <col min="2027" max="2027" width="20.81640625" style="18" customWidth="1"/>
    <col min="2028" max="2030" width="9.1796875" style="18"/>
    <col min="2031" max="2031" width="10.81640625" style="18" customWidth="1"/>
    <col min="2032" max="2034" width="8.81640625" style="18" customWidth="1"/>
    <col min="2035" max="2035" width="5.1796875" style="18" customWidth="1"/>
    <col min="2036" max="2250" width="9.1796875" style="18"/>
    <col min="2251" max="2251" width="22.1796875" style="18" customWidth="1"/>
    <col min="2252" max="2254" width="9.1796875" style="18"/>
    <col min="2255" max="2255" width="10.81640625" style="18" customWidth="1"/>
    <col min="2256" max="2282" width="9.1796875" style="18"/>
    <col min="2283" max="2283" width="20.81640625" style="18" customWidth="1"/>
    <col min="2284" max="2286" width="9.1796875" style="18"/>
    <col min="2287" max="2287" width="10.81640625" style="18" customWidth="1"/>
    <col min="2288" max="2290" width="8.81640625" style="18" customWidth="1"/>
    <col min="2291" max="2291" width="5.1796875" style="18" customWidth="1"/>
    <col min="2292" max="2506" width="9.1796875" style="18"/>
    <col min="2507" max="2507" width="22.1796875" style="18" customWidth="1"/>
    <col min="2508" max="2510" width="9.1796875" style="18"/>
    <col min="2511" max="2511" width="10.81640625" style="18" customWidth="1"/>
    <col min="2512" max="2538" width="9.1796875" style="18"/>
    <col min="2539" max="2539" width="20.81640625" style="18" customWidth="1"/>
    <col min="2540" max="2542" width="9.1796875" style="18"/>
    <col min="2543" max="2543" width="10.81640625" style="18" customWidth="1"/>
    <col min="2544" max="2546" width="8.81640625" style="18" customWidth="1"/>
    <col min="2547" max="2547" width="5.1796875" style="18" customWidth="1"/>
    <col min="2548" max="2762" width="9.1796875" style="18"/>
    <col min="2763" max="2763" width="22.1796875" style="18" customWidth="1"/>
    <col min="2764" max="2766" width="9.1796875" style="18"/>
    <col min="2767" max="2767" width="10.81640625" style="18" customWidth="1"/>
    <col min="2768" max="2794" width="9.1796875" style="18"/>
    <col min="2795" max="2795" width="20.81640625" style="18" customWidth="1"/>
    <col min="2796" max="2798" width="9.1796875" style="18"/>
    <col min="2799" max="2799" width="10.81640625" style="18" customWidth="1"/>
    <col min="2800" max="2802" width="8.81640625" style="18" customWidth="1"/>
    <col min="2803" max="2803" width="5.1796875" style="18" customWidth="1"/>
    <col min="2804" max="3018" width="9.1796875" style="18"/>
    <col min="3019" max="3019" width="22.1796875" style="18" customWidth="1"/>
    <col min="3020" max="3022" width="9.1796875" style="18"/>
    <col min="3023" max="3023" width="10.81640625" style="18" customWidth="1"/>
    <col min="3024" max="3050" width="9.1796875" style="18"/>
    <col min="3051" max="3051" width="20.81640625" style="18" customWidth="1"/>
    <col min="3052" max="3054" width="9.1796875" style="18"/>
    <col min="3055" max="3055" width="10.81640625" style="18" customWidth="1"/>
    <col min="3056" max="3058" width="8.81640625" style="18" customWidth="1"/>
    <col min="3059" max="3059" width="5.1796875" style="18" customWidth="1"/>
    <col min="3060" max="3274" width="9.1796875" style="18"/>
    <col min="3275" max="3275" width="22.1796875" style="18" customWidth="1"/>
    <col min="3276" max="3278" width="9.1796875" style="18"/>
    <col min="3279" max="3279" width="10.81640625" style="18" customWidth="1"/>
    <col min="3280" max="3306" width="9.1796875" style="18"/>
    <col min="3307" max="3307" width="20.81640625" style="18" customWidth="1"/>
    <col min="3308" max="3310" width="9.1796875" style="18"/>
    <col min="3311" max="3311" width="10.81640625" style="18" customWidth="1"/>
    <col min="3312" max="3314" width="8.81640625" style="18" customWidth="1"/>
    <col min="3315" max="3315" width="5.1796875" style="18" customWidth="1"/>
    <col min="3316" max="3530" width="9.1796875" style="18"/>
    <col min="3531" max="3531" width="22.1796875" style="18" customWidth="1"/>
    <col min="3532" max="3534" width="9.1796875" style="18"/>
    <col min="3535" max="3535" width="10.81640625" style="18" customWidth="1"/>
    <col min="3536" max="3562" width="9.1796875" style="18"/>
    <col min="3563" max="3563" width="20.81640625" style="18" customWidth="1"/>
    <col min="3564" max="3566" width="9.1796875" style="18"/>
    <col min="3567" max="3567" width="10.81640625" style="18" customWidth="1"/>
    <col min="3568" max="3570" width="8.81640625" style="18" customWidth="1"/>
    <col min="3571" max="3571" width="5.1796875" style="18" customWidth="1"/>
    <col min="3572" max="3786" width="9.1796875" style="18"/>
    <col min="3787" max="3787" width="22.1796875" style="18" customWidth="1"/>
    <col min="3788" max="3790" width="9.1796875" style="18"/>
    <col min="3791" max="3791" width="10.81640625" style="18" customWidth="1"/>
    <col min="3792" max="3818" width="9.1796875" style="18"/>
    <col min="3819" max="3819" width="20.81640625" style="18" customWidth="1"/>
    <col min="3820" max="3822" width="9.1796875" style="18"/>
    <col min="3823" max="3823" width="10.81640625" style="18" customWidth="1"/>
    <col min="3824" max="3826" width="8.81640625" style="18" customWidth="1"/>
    <col min="3827" max="3827" width="5.1796875" style="18" customWidth="1"/>
    <col min="3828" max="4042" width="9.1796875" style="18"/>
    <col min="4043" max="4043" width="22.1796875" style="18" customWidth="1"/>
    <col min="4044" max="4046" width="9.1796875" style="18"/>
    <col min="4047" max="4047" width="10.81640625" style="18" customWidth="1"/>
    <col min="4048" max="4074" width="9.1796875" style="18"/>
    <col min="4075" max="4075" width="20.81640625" style="18" customWidth="1"/>
    <col min="4076" max="4078" width="9.1796875" style="18"/>
    <col min="4079" max="4079" width="10.81640625" style="18" customWidth="1"/>
    <col min="4080" max="4082" width="8.81640625" style="18" customWidth="1"/>
    <col min="4083" max="4083" width="5.1796875" style="18" customWidth="1"/>
    <col min="4084" max="4298" width="9.1796875" style="18"/>
    <col min="4299" max="4299" width="22.1796875" style="18" customWidth="1"/>
    <col min="4300" max="4302" width="9.1796875" style="18"/>
    <col min="4303" max="4303" width="10.81640625" style="18" customWidth="1"/>
    <col min="4304" max="4330" width="9.1796875" style="18"/>
    <col min="4331" max="4331" width="20.81640625" style="18" customWidth="1"/>
    <col min="4332" max="4334" width="9.1796875" style="18"/>
    <col min="4335" max="4335" width="10.81640625" style="18" customWidth="1"/>
    <col min="4336" max="4338" width="8.81640625" style="18" customWidth="1"/>
    <col min="4339" max="4339" width="5.1796875" style="18" customWidth="1"/>
    <col min="4340" max="4554" width="9.1796875" style="18"/>
    <col min="4555" max="4555" width="22.1796875" style="18" customWidth="1"/>
    <col min="4556" max="4558" width="9.1796875" style="18"/>
    <col min="4559" max="4559" width="10.81640625" style="18" customWidth="1"/>
    <col min="4560" max="4586" width="9.1796875" style="18"/>
    <col min="4587" max="4587" width="20.81640625" style="18" customWidth="1"/>
    <col min="4588" max="4590" width="9.1796875" style="18"/>
    <col min="4591" max="4591" width="10.81640625" style="18" customWidth="1"/>
    <col min="4592" max="4594" width="8.81640625" style="18" customWidth="1"/>
    <col min="4595" max="4595" width="5.1796875" style="18" customWidth="1"/>
    <col min="4596" max="4810" width="9.1796875" style="18"/>
    <col min="4811" max="4811" width="22.1796875" style="18" customWidth="1"/>
    <col min="4812" max="4814" width="9.1796875" style="18"/>
    <col min="4815" max="4815" width="10.81640625" style="18" customWidth="1"/>
    <col min="4816" max="4842" width="9.1796875" style="18"/>
    <col min="4843" max="4843" width="20.81640625" style="18" customWidth="1"/>
    <col min="4844" max="4846" width="9.1796875" style="18"/>
    <col min="4847" max="4847" width="10.81640625" style="18" customWidth="1"/>
    <col min="4848" max="4850" width="8.81640625" style="18" customWidth="1"/>
    <col min="4851" max="4851" width="5.1796875" style="18" customWidth="1"/>
    <col min="4852" max="5066" width="9.1796875" style="18"/>
    <col min="5067" max="5067" width="22.1796875" style="18" customWidth="1"/>
    <col min="5068" max="5070" width="9.1796875" style="18"/>
    <col min="5071" max="5071" width="10.81640625" style="18" customWidth="1"/>
    <col min="5072" max="5098" width="9.1796875" style="18"/>
    <col min="5099" max="5099" width="20.81640625" style="18" customWidth="1"/>
    <col min="5100" max="5102" width="9.1796875" style="18"/>
    <col min="5103" max="5103" width="10.81640625" style="18" customWidth="1"/>
    <col min="5104" max="5106" width="8.81640625" style="18" customWidth="1"/>
    <col min="5107" max="5107" width="5.1796875" style="18" customWidth="1"/>
    <col min="5108" max="5322" width="9.1796875" style="18"/>
    <col min="5323" max="5323" width="22.1796875" style="18" customWidth="1"/>
    <col min="5324" max="5326" width="9.1796875" style="18"/>
    <col min="5327" max="5327" width="10.81640625" style="18" customWidth="1"/>
    <col min="5328" max="5354" width="9.1796875" style="18"/>
    <col min="5355" max="5355" width="20.81640625" style="18" customWidth="1"/>
    <col min="5356" max="5358" width="9.1796875" style="18"/>
    <col min="5359" max="5359" width="10.81640625" style="18" customWidth="1"/>
    <col min="5360" max="5362" width="8.81640625" style="18" customWidth="1"/>
    <col min="5363" max="5363" width="5.1796875" style="18" customWidth="1"/>
    <col min="5364" max="5578" width="9.1796875" style="18"/>
    <col min="5579" max="5579" width="22.1796875" style="18" customWidth="1"/>
    <col min="5580" max="5582" width="9.1796875" style="18"/>
    <col min="5583" max="5583" width="10.81640625" style="18" customWidth="1"/>
    <col min="5584" max="5610" width="9.1796875" style="18"/>
    <col min="5611" max="5611" width="20.81640625" style="18" customWidth="1"/>
    <col min="5612" max="5614" width="9.1796875" style="18"/>
    <col min="5615" max="5615" width="10.81640625" style="18" customWidth="1"/>
    <col min="5616" max="5618" width="8.81640625" style="18" customWidth="1"/>
    <col min="5619" max="5619" width="5.1796875" style="18" customWidth="1"/>
    <col min="5620" max="5834" width="9.1796875" style="18"/>
    <col min="5835" max="5835" width="22.1796875" style="18" customWidth="1"/>
    <col min="5836" max="5838" width="9.1796875" style="18"/>
    <col min="5839" max="5839" width="10.81640625" style="18" customWidth="1"/>
    <col min="5840" max="5866" width="9.1796875" style="18"/>
    <col min="5867" max="5867" width="20.81640625" style="18" customWidth="1"/>
    <col min="5868" max="5870" width="9.1796875" style="18"/>
    <col min="5871" max="5871" width="10.81640625" style="18" customWidth="1"/>
    <col min="5872" max="5874" width="8.81640625" style="18" customWidth="1"/>
    <col min="5875" max="5875" width="5.1796875" style="18" customWidth="1"/>
    <col min="5876" max="6090" width="9.1796875" style="18"/>
    <col min="6091" max="6091" width="22.1796875" style="18" customWidth="1"/>
    <col min="6092" max="6094" width="9.1796875" style="18"/>
    <col min="6095" max="6095" width="10.81640625" style="18" customWidth="1"/>
    <col min="6096" max="6122" width="9.1796875" style="18"/>
    <col min="6123" max="6123" width="20.81640625" style="18" customWidth="1"/>
    <col min="6124" max="6126" width="9.1796875" style="18"/>
    <col min="6127" max="6127" width="10.81640625" style="18" customWidth="1"/>
    <col min="6128" max="6130" width="8.81640625" style="18" customWidth="1"/>
    <col min="6131" max="6131" width="5.1796875" style="18" customWidth="1"/>
    <col min="6132" max="6346" width="9.1796875" style="18"/>
    <col min="6347" max="6347" width="22.1796875" style="18" customWidth="1"/>
    <col min="6348" max="6350" width="9.1796875" style="18"/>
    <col min="6351" max="6351" width="10.81640625" style="18" customWidth="1"/>
    <col min="6352" max="6378" width="9.1796875" style="18"/>
    <col min="6379" max="6379" width="20.81640625" style="18" customWidth="1"/>
    <col min="6380" max="6382" width="9.1796875" style="18"/>
    <col min="6383" max="6383" width="10.81640625" style="18" customWidth="1"/>
    <col min="6384" max="6386" width="8.81640625" style="18" customWidth="1"/>
    <col min="6387" max="6387" width="5.1796875" style="18" customWidth="1"/>
    <col min="6388" max="6602" width="9.1796875" style="18"/>
    <col min="6603" max="6603" width="22.1796875" style="18" customWidth="1"/>
    <col min="6604" max="6606" width="9.1796875" style="18"/>
    <col min="6607" max="6607" width="10.81640625" style="18" customWidth="1"/>
    <col min="6608" max="6634" width="9.1796875" style="18"/>
    <col min="6635" max="6635" width="20.81640625" style="18" customWidth="1"/>
    <col min="6636" max="6638" width="9.1796875" style="18"/>
    <col min="6639" max="6639" width="10.81640625" style="18" customWidth="1"/>
    <col min="6640" max="6642" width="8.81640625" style="18" customWidth="1"/>
    <col min="6643" max="6643" width="5.1796875" style="18" customWidth="1"/>
    <col min="6644" max="6858" width="9.1796875" style="18"/>
    <col min="6859" max="6859" width="22.1796875" style="18" customWidth="1"/>
    <col min="6860" max="6862" width="9.1796875" style="18"/>
    <col min="6863" max="6863" width="10.81640625" style="18" customWidth="1"/>
    <col min="6864" max="6890" width="9.1796875" style="18"/>
    <col min="6891" max="6891" width="20.81640625" style="18" customWidth="1"/>
    <col min="6892" max="6894" width="9.1796875" style="18"/>
    <col min="6895" max="6895" width="10.81640625" style="18" customWidth="1"/>
    <col min="6896" max="6898" width="8.81640625" style="18" customWidth="1"/>
    <col min="6899" max="6899" width="5.1796875" style="18" customWidth="1"/>
    <col min="6900" max="7114" width="9.1796875" style="18"/>
    <col min="7115" max="7115" width="22.1796875" style="18" customWidth="1"/>
    <col min="7116" max="7118" width="9.1796875" style="18"/>
    <col min="7119" max="7119" width="10.81640625" style="18" customWidth="1"/>
    <col min="7120" max="7146" width="9.1796875" style="18"/>
    <col min="7147" max="7147" width="20.81640625" style="18" customWidth="1"/>
    <col min="7148" max="7150" width="9.1796875" style="18"/>
    <col min="7151" max="7151" width="10.81640625" style="18" customWidth="1"/>
    <col min="7152" max="7154" width="8.81640625" style="18" customWidth="1"/>
    <col min="7155" max="7155" width="5.1796875" style="18" customWidth="1"/>
    <col min="7156" max="7370" width="9.1796875" style="18"/>
    <col min="7371" max="7371" width="22.1796875" style="18" customWidth="1"/>
    <col min="7372" max="7374" width="9.1796875" style="18"/>
    <col min="7375" max="7375" width="10.81640625" style="18" customWidth="1"/>
    <col min="7376" max="7402" width="9.1796875" style="18"/>
    <col min="7403" max="7403" width="20.81640625" style="18" customWidth="1"/>
    <col min="7404" max="7406" width="9.1796875" style="18"/>
    <col min="7407" max="7407" width="10.81640625" style="18" customWidth="1"/>
    <col min="7408" max="7410" width="8.81640625" style="18" customWidth="1"/>
    <col min="7411" max="7411" width="5.1796875" style="18" customWidth="1"/>
    <col min="7412" max="7626" width="9.1796875" style="18"/>
    <col min="7627" max="7627" width="22.1796875" style="18" customWidth="1"/>
    <col min="7628" max="7630" width="9.1796875" style="18"/>
    <col min="7631" max="7631" width="10.81640625" style="18" customWidth="1"/>
    <col min="7632" max="7658" width="9.1796875" style="18"/>
    <col min="7659" max="7659" width="20.81640625" style="18" customWidth="1"/>
    <col min="7660" max="7662" width="9.1796875" style="18"/>
    <col min="7663" max="7663" width="10.81640625" style="18" customWidth="1"/>
    <col min="7664" max="7666" width="8.81640625" style="18" customWidth="1"/>
    <col min="7667" max="7667" width="5.1796875" style="18" customWidth="1"/>
    <col min="7668" max="7882" width="9.1796875" style="18"/>
    <col min="7883" max="7883" width="22.1796875" style="18" customWidth="1"/>
    <col min="7884" max="7886" width="9.1796875" style="18"/>
    <col min="7887" max="7887" width="10.81640625" style="18" customWidth="1"/>
    <col min="7888" max="7914" width="9.1796875" style="18"/>
    <col min="7915" max="7915" width="20.81640625" style="18" customWidth="1"/>
    <col min="7916" max="7918" width="9.1796875" style="18"/>
    <col min="7919" max="7919" width="10.81640625" style="18" customWidth="1"/>
    <col min="7920" max="7922" width="8.81640625" style="18" customWidth="1"/>
    <col min="7923" max="7923" width="5.1796875" style="18" customWidth="1"/>
    <col min="7924" max="8138" width="9.1796875" style="18"/>
    <col min="8139" max="8139" width="22.1796875" style="18" customWidth="1"/>
    <col min="8140" max="8142" width="9.1796875" style="18"/>
    <col min="8143" max="8143" width="10.81640625" style="18" customWidth="1"/>
    <col min="8144" max="8170" width="9.1796875" style="18"/>
    <col min="8171" max="8171" width="20.81640625" style="18" customWidth="1"/>
    <col min="8172" max="8174" width="9.1796875" style="18"/>
    <col min="8175" max="8175" width="10.81640625" style="18" customWidth="1"/>
    <col min="8176" max="8178" width="8.81640625" style="18" customWidth="1"/>
    <col min="8179" max="8179" width="5.1796875" style="18" customWidth="1"/>
    <col min="8180" max="8394" width="9.1796875" style="18"/>
    <col min="8395" max="8395" width="22.1796875" style="18" customWidth="1"/>
    <col min="8396" max="8398" width="9.1796875" style="18"/>
    <col min="8399" max="8399" width="10.81640625" style="18" customWidth="1"/>
    <col min="8400" max="8426" width="9.1796875" style="18"/>
    <col min="8427" max="8427" width="20.81640625" style="18" customWidth="1"/>
    <col min="8428" max="8430" width="9.1796875" style="18"/>
    <col min="8431" max="8431" width="10.81640625" style="18" customWidth="1"/>
    <col min="8432" max="8434" width="8.81640625" style="18" customWidth="1"/>
    <col min="8435" max="8435" width="5.1796875" style="18" customWidth="1"/>
    <col min="8436" max="8650" width="9.1796875" style="18"/>
    <col min="8651" max="8651" width="22.1796875" style="18" customWidth="1"/>
    <col min="8652" max="8654" width="9.1796875" style="18"/>
    <col min="8655" max="8655" width="10.81640625" style="18" customWidth="1"/>
    <col min="8656" max="8682" width="9.1796875" style="18"/>
    <col min="8683" max="8683" width="20.81640625" style="18" customWidth="1"/>
    <col min="8684" max="8686" width="9.1796875" style="18"/>
    <col min="8687" max="8687" width="10.81640625" style="18" customWidth="1"/>
    <col min="8688" max="8690" width="8.81640625" style="18" customWidth="1"/>
    <col min="8691" max="8691" width="5.1796875" style="18" customWidth="1"/>
    <col min="8692" max="8906" width="9.1796875" style="18"/>
    <col min="8907" max="8907" width="22.1796875" style="18" customWidth="1"/>
    <col min="8908" max="8910" width="9.1796875" style="18"/>
    <col min="8911" max="8911" width="10.81640625" style="18" customWidth="1"/>
    <col min="8912" max="8938" width="9.1796875" style="18"/>
    <col min="8939" max="8939" width="20.81640625" style="18" customWidth="1"/>
    <col min="8940" max="8942" width="9.1796875" style="18"/>
    <col min="8943" max="8943" width="10.81640625" style="18" customWidth="1"/>
    <col min="8944" max="8946" width="8.81640625" style="18" customWidth="1"/>
    <col min="8947" max="8947" width="5.1796875" style="18" customWidth="1"/>
    <col min="8948" max="9162" width="9.1796875" style="18"/>
    <col min="9163" max="9163" width="22.1796875" style="18" customWidth="1"/>
    <col min="9164" max="9166" width="9.1796875" style="18"/>
    <col min="9167" max="9167" width="10.81640625" style="18" customWidth="1"/>
    <col min="9168" max="9194" width="9.1796875" style="18"/>
    <col min="9195" max="9195" width="20.81640625" style="18" customWidth="1"/>
    <col min="9196" max="9198" width="9.1796875" style="18"/>
    <col min="9199" max="9199" width="10.81640625" style="18" customWidth="1"/>
    <col min="9200" max="9202" width="8.81640625" style="18" customWidth="1"/>
    <col min="9203" max="9203" width="5.1796875" style="18" customWidth="1"/>
    <col min="9204" max="9418" width="9.1796875" style="18"/>
    <col min="9419" max="9419" width="22.1796875" style="18" customWidth="1"/>
    <col min="9420" max="9422" width="9.1796875" style="18"/>
    <col min="9423" max="9423" width="10.81640625" style="18" customWidth="1"/>
    <col min="9424" max="9450" width="9.1796875" style="18"/>
    <col min="9451" max="9451" width="20.81640625" style="18" customWidth="1"/>
    <col min="9452" max="9454" width="9.1796875" style="18"/>
    <col min="9455" max="9455" width="10.81640625" style="18" customWidth="1"/>
    <col min="9456" max="9458" width="8.81640625" style="18" customWidth="1"/>
    <col min="9459" max="9459" width="5.1796875" style="18" customWidth="1"/>
    <col min="9460" max="9674" width="9.1796875" style="18"/>
    <col min="9675" max="9675" width="22.1796875" style="18" customWidth="1"/>
    <col min="9676" max="9678" width="9.1796875" style="18"/>
    <col min="9679" max="9679" width="10.81640625" style="18" customWidth="1"/>
    <col min="9680" max="9706" width="9.1796875" style="18"/>
    <col min="9707" max="9707" width="20.81640625" style="18" customWidth="1"/>
    <col min="9708" max="9710" width="9.1796875" style="18"/>
    <col min="9711" max="9711" width="10.81640625" style="18" customWidth="1"/>
    <col min="9712" max="9714" width="8.81640625" style="18" customWidth="1"/>
    <col min="9715" max="9715" width="5.1796875" style="18" customWidth="1"/>
    <col min="9716" max="9930" width="9.1796875" style="18"/>
    <col min="9931" max="9931" width="22.1796875" style="18" customWidth="1"/>
    <col min="9932" max="9934" width="9.1796875" style="18"/>
    <col min="9935" max="9935" width="10.81640625" style="18" customWidth="1"/>
    <col min="9936" max="9962" width="9.1796875" style="18"/>
    <col min="9963" max="9963" width="20.81640625" style="18" customWidth="1"/>
    <col min="9964" max="9966" width="9.1796875" style="18"/>
    <col min="9967" max="9967" width="10.81640625" style="18" customWidth="1"/>
    <col min="9968" max="9970" width="8.81640625" style="18" customWidth="1"/>
    <col min="9971" max="9971" width="5.1796875" style="18" customWidth="1"/>
    <col min="9972" max="10186" width="9.1796875" style="18"/>
    <col min="10187" max="10187" width="22.1796875" style="18" customWidth="1"/>
    <col min="10188" max="10190" width="9.1796875" style="18"/>
    <col min="10191" max="10191" width="10.81640625" style="18" customWidth="1"/>
    <col min="10192" max="10218" width="9.1796875" style="18"/>
    <col min="10219" max="10219" width="20.81640625" style="18" customWidth="1"/>
    <col min="10220" max="10222" width="9.1796875" style="18"/>
    <col min="10223" max="10223" width="10.81640625" style="18" customWidth="1"/>
    <col min="10224" max="10226" width="8.81640625" style="18" customWidth="1"/>
    <col min="10227" max="10227" width="5.1796875" style="18" customWidth="1"/>
    <col min="10228" max="10442" width="9.1796875" style="18"/>
    <col min="10443" max="10443" width="22.1796875" style="18" customWidth="1"/>
    <col min="10444" max="10446" width="9.1796875" style="18"/>
    <col min="10447" max="10447" width="10.81640625" style="18" customWidth="1"/>
    <col min="10448" max="10474" width="9.1796875" style="18"/>
    <col min="10475" max="10475" width="20.81640625" style="18" customWidth="1"/>
    <col min="10476" max="10478" width="9.1796875" style="18"/>
    <col min="10479" max="10479" width="10.81640625" style="18" customWidth="1"/>
    <col min="10480" max="10482" width="8.81640625" style="18" customWidth="1"/>
    <col min="10483" max="10483" width="5.1796875" style="18" customWidth="1"/>
    <col min="10484" max="10698" width="9.1796875" style="18"/>
    <col min="10699" max="10699" width="22.1796875" style="18" customWidth="1"/>
    <col min="10700" max="10702" width="9.1796875" style="18"/>
    <col min="10703" max="10703" width="10.81640625" style="18" customWidth="1"/>
    <col min="10704" max="10730" width="9.1796875" style="18"/>
    <col min="10731" max="10731" width="20.81640625" style="18" customWidth="1"/>
    <col min="10732" max="10734" width="9.1796875" style="18"/>
    <col min="10735" max="10735" width="10.81640625" style="18" customWidth="1"/>
    <col min="10736" max="10738" width="8.81640625" style="18" customWidth="1"/>
    <col min="10739" max="10739" width="5.1796875" style="18" customWidth="1"/>
    <col min="10740" max="10954" width="9.1796875" style="18"/>
    <col min="10955" max="10955" width="22.1796875" style="18" customWidth="1"/>
    <col min="10956" max="10958" width="9.1796875" style="18"/>
    <col min="10959" max="10959" width="10.81640625" style="18" customWidth="1"/>
    <col min="10960" max="10986" width="9.1796875" style="18"/>
    <col min="10987" max="10987" width="20.81640625" style="18" customWidth="1"/>
    <col min="10988" max="10990" width="9.1796875" style="18"/>
    <col min="10991" max="10991" width="10.81640625" style="18" customWidth="1"/>
    <col min="10992" max="10994" width="8.81640625" style="18" customWidth="1"/>
    <col min="10995" max="10995" width="5.1796875" style="18" customWidth="1"/>
    <col min="10996" max="11210" width="9.1796875" style="18"/>
    <col min="11211" max="11211" width="22.1796875" style="18" customWidth="1"/>
    <col min="11212" max="11214" width="9.1796875" style="18"/>
    <col min="11215" max="11215" width="10.81640625" style="18" customWidth="1"/>
    <col min="11216" max="11242" width="9.1796875" style="18"/>
    <col min="11243" max="11243" width="20.81640625" style="18" customWidth="1"/>
    <col min="11244" max="11246" width="9.1796875" style="18"/>
    <col min="11247" max="11247" width="10.81640625" style="18" customWidth="1"/>
    <col min="11248" max="11250" width="8.81640625" style="18" customWidth="1"/>
    <col min="11251" max="11251" width="5.1796875" style="18" customWidth="1"/>
    <col min="11252" max="11466" width="9.1796875" style="18"/>
    <col min="11467" max="11467" width="22.1796875" style="18" customWidth="1"/>
    <col min="11468" max="11470" width="9.1796875" style="18"/>
    <col min="11471" max="11471" width="10.81640625" style="18" customWidth="1"/>
    <col min="11472" max="11498" width="9.1796875" style="18"/>
    <col min="11499" max="11499" width="20.81640625" style="18" customWidth="1"/>
    <col min="11500" max="11502" width="9.1796875" style="18"/>
    <col min="11503" max="11503" width="10.81640625" style="18" customWidth="1"/>
    <col min="11504" max="11506" width="8.81640625" style="18" customWidth="1"/>
    <col min="11507" max="11507" width="5.1796875" style="18" customWidth="1"/>
    <col min="11508" max="11722" width="9.1796875" style="18"/>
    <col min="11723" max="11723" width="22.1796875" style="18" customWidth="1"/>
    <col min="11724" max="11726" width="9.1796875" style="18"/>
    <col min="11727" max="11727" width="10.81640625" style="18" customWidth="1"/>
    <col min="11728" max="11754" width="9.1796875" style="18"/>
    <col min="11755" max="11755" width="20.81640625" style="18" customWidth="1"/>
    <col min="11756" max="11758" width="9.1796875" style="18"/>
    <col min="11759" max="11759" width="10.81640625" style="18" customWidth="1"/>
    <col min="11760" max="11762" width="8.81640625" style="18" customWidth="1"/>
    <col min="11763" max="11763" width="5.1796875" style="18" customWidth="1"/>
    <col min="11764" max="11978" width="9.1796875" style="18"/>
    <col min="11979" max="11979" width="22.1796875" style="18" customWidth="1"/>
    <col min="11980" max="11982" width="9.1796875" style="18"/>
    <col min="11983" max="11983" width="10.81640625" style="18" customWidth="1"/>
    <col min="11984" max="12010" width="9.1796875" style="18"/>
    <col min="12011" max="12011" width="20.81640625" style="18" customWidth="1"/>
    <col min="12012" max="12014" width="9.1796875" style="18"/>
    <col min="12015" max="12015" width="10.81640625" style="18" customWidth="1"/>
    <col min="12016" max="12018" width="8.81640625" style="18" customWidth="1"/>
    <col min="12019" max="12019" width="5.1796875" style="18" customWidth="1"/>
    <col min="12020" max="12234" width="9.1796875" style="18"/>
    <col min="12235" max="12235" width="22.1796875" style="18" customWidth="1"/>
    <col min="12236" max="12238" width="9.1796875" style="18"/>
    <col min="12239" max="12239" width="10.81640625" style="18" customWidth="1"/>
    <col min="12240" max="12266" width="9.1796875" style="18"/>
    <col min="12267" max="12267" width="20.81640625" style="18" customWidth="1"/>
    <col min="12268" max="12270" width="9.1796875" style="18"/>
    <col min="12271" max="12271" width="10.81640625" style="18" customWidth="1"/>
    <col min="12272" max="12274" width="8.81640625" style="18" customWidth="1"/>
    <col min="12275" max="12275" width="5.1796875" style="18" customWidth="1"/>
    <col min="12276" max="12490" width="9.1796875" style="18"/>
    <col min="12491" max="12491" width="22.1796875" style="18" customWidth="1"/>
    <col min="12492" max="12494" width="9.1796875" style="18"/>
    <col min="12495" max="12495" width="10.81640625" style="18" customWidth="1"/>
    <col min="12496" max="12522" width="9.1796875" style="18"/>
    <col min="12523" max="12523" width="20.81640625" style="18" customWidth="1"/>
    <col min="12524" max="12526" width="9.1796875" style="18"/>
    <col min="12527" max="12527" width="10.81640625" style="18" customWidth="1"/>
    <col min="12528" max="12530" width="8.81640625" style="18" customWidth="1"/>
    <col min="12531" max="12531" width="5.1796875" style="18" customWidth="1"/>
    <col min="12532" max="12746" width="9.1796875" style="18"/>
    <col min="12747" max="12747" width="22.1796875" style="18" customWidth="1"/>
    <col min="12748" max="12750" width="9.1796875" style="18"/>
    <col min="12751" max="12751" width="10.81640625" style="18" customWidth="1"/>
    <col min="12752" max="12778" width="9.1796875" style="18"/>
    <col min="12779" max="12779" width="20.81640625" style="18" customWidth="1"/>
    <col min="12780" max="12782" width="9.1796875" style="18"/>
    <col min="12783" max="12783" width="10.81640625" style="18" customWidth="1"/>
    <col min="12784" max="12786" width="8.81640625" style="18" customWidth="1"/>
    <col min="12787" max="12787" width="5.1796875" style="18" customWidth="1"/>
    <col min="12788" max="13002" width="9.1796875" style="18"/>
    <col min="13003" max="13003" width="22.1796875" style="18" customWidth="1"/>
    <col min="13004" max="13006" width="9.1796875" style="18"/>
    <col min="13007" max="13007" width="10.81640625" style="18" customWidth="1"/>
    <col min="13008" max="13034" width="9.1796875" style="18"/>
    <col min="13035" max="13035" width="20.81640625" style="18" customWidth="1"/>
    <col min="13036" max="13038" width="9.1796875" style="18"/>
    <col min="13039" max="13039" width="10.81640625" style="18" customWidth="1"/>
    <col min="13040" max="13042" width="8.81640625" style="18" customWidth="1"/>
    <col min="13043" max="13043" width="5.1796875" style="18" customWidth="1"/>
    <col min="13044" max="13258" width="9.1796875" style="18"/>
    <col min="13259" max="13259" width="22.1796875" style="18" customWidth="1"/>
    <col min="13260" max="13262" width="9.1796875" style="18"/>
    <col min="13263" max="13263" width="10.81640625" style="18" customWidth="1"/>
    <col min="13264" max="13290" width="9.1796875" style="18"/>
    <col min="13291" max="13291" width="20.81640625" style="18" customWidth="1"/>
    <col min="13292" max="13294" width="9.1796875" style="18"/>
    <col min="13295" max="13295" width="10.81640625" style="18" customWidth="1"/>
    <col min="13296" max="13298" width="8.81640625" style="18" customWidth="1"/>
    <col min="13299" max="13299" width="5.1796875" style="18" customWidth="1"/>
    <col min="13300" max="13514" width="9.1796875" style="18"/>
    <col min="13515" max="13515" width="22.1796875" style="18" customWidth="1"/>
    <col min="13516" max="13518" width="9.1796875" style="18"/>
    <col min="13519" max="13519" width="10.81640625" style="18" customWidth="1"/>
    <col min="13520" max="13546" width="9.1796875" style="18"/>
    <col min="13547" max="13547" width="20.81640625" style="18" customWidth="1"/>
    <col min="13548" max="13550" width="9.1796875" style="18"/>
    <col min="13551" max="13551" width="10.81640625" style="18" customWidth="1"/>
    <col min="13552" max="13554" width="8.81640625" style="18" customWidth="1"/>
    <col min="13555" max="13555" width="5.1796875" style="18" customWidth="1"/>
    <col min="13556" max="13770" width="9.1796875" style="18"/>
    <col min="13771" max="13771" width="22.1796875" style="18" customWidth="1"/>
    <col min="13772" max="13774" width="9.1796875" style="18"/>
    <col min="13775" max="13775" width="10.81640625" style="18" customWidth="1"/>
    <col min="13776" max="13802" width="9.1796875" style="18"/>
    <col min="13803" max="13803" width="20.81640625" style="18" customWidth="1"/>
    <col min="13804" max="13806" width="9.1796875" style="18"/>
    <col min="13807" max="13807" width="10.81640625" style="18" customWidth="1"/>
    <col min="13808" max="13810" width="8.81640625" style="18" customWidth="1"/>
    <col min="13811" max="13811" width="5.1796875" style="18" customWidth="1"/>
    <col min="13812" max="14026" width="9.1796875" style="18"/>
    <col min="14027" max="14027" width="22.1796875" style="18" customWidth="1"/>
    <col min="14028" max="14030" width="9.1796875" style="18"/>
    <col min="14031" max="14031" width="10.81640625" style="18" customWidth="1"/>
    <col min="14032" max="14058" width="9.1796875" style="18"/>
    <col min="14059" max="14059" width="20.81640625" style="18" customWidth="1"/>
    <col min="14060" max="14062" width="9.1796875" style="18"/>
    <col min="14063" max="14063" width="10.81640625" style="18" customWidth="1"/>
    <col min="14064" max="14066" width="8.81640625" style="18" customWidth="1"/>
    <col min="14067" max="14067" width="5.1796875" style="18" customWidth="1"/>
    <col min="14068" max="14282" width="9.1796875" style="18"/>
    <col min="14283" max="14283" width="22.1796875" style="18" customWidth="1"/>
    <col min="14284" max="14286" width="9.1796875" style="18"/>
    <col min="14287" max="14287" width="10.81640625" style="18" customWidth="1"/>
    <col min="14288" max="14314" width="9.1796875" style="18"/>
    <col min="14315" max="14315" width="20.81640625" style="18" customWidth="1"/>
    <col min="14316" max="14318" width="9.1796875" style="18"/>
    <col min="14319" max="14319" width="10.81640625" style="18" customWidth="1"/>
    <col min="14320" max="14322" width="8.81640625" style="18" customWidth="1"/>
    <col min="14323" max="14323" width="5.1796875" style="18" customWidth="1"/>
    <col min="14324" max="14538" width="9.1796875" style="18"/>
    <col min="14539" max="14539" width="22.1796875" style="18" customWidth="1"/>
    <col min="14540" max="14542" width="9.1796875" style="18"/>
    <col min="14543" max="14543" width="10.81640625" style="18" customWidth="1"/>
    <col min="14544" max="14570" width="9.1796875" style="18"/>
    <col min="14571" max="14571" width="20.81640625" style="18" customWidth="1"/>
    <col min="14572" max="14574" width="9.1796875" style="18"/>
    <col min="14575" max="14575" width="10.81640625" style="18" customWidth="1"/>
    <col min="14576" max="14578" width="8.81640625" style="18" customWidth="1"/>
    <col min="14579" max="14579" width="5.1796875" style="18" customWidth="1"/>
    <col min="14580" max="14794" width="9.1796875" style="18"/>
    <col min="14795" max="14795" width="22.1796875" style="18" customWidth="1"/>
    <col min="14796" max="14798" width="9.1796875" style="18"/>
    <col min="14799" max="14799" width="10.81640625" style="18" customWidth="1"/>
    <col min="14800" max="14826" width="9.1796875" style="18"/>
    <col min="14827" max="14827" width="20.81640625" style="18" customWidth="1"/>
    <col min="14828" max="14830" width="9.1796875" style="18"/>
    <col min="14831" max="14831" width="10.81640625" style="18" customWidth="1"/>
    <col min="14832" max="14834" width="8.81640625" style="18" customWidth="1"/>
    <col min="14835" max="14835" width="5.1796875" style="18" customWidth="1"/>
    <col min="14836" max="15050" width="9.1796875" style="18"/>
    <col min="15051" max="15051" width="22.1796875" style="18" customWidth="1"/>
    <col min="15052" max="15054" width="9.1796875" style="18"/>
    <col min="15055" max="15055" width="10.81640625" style="18" customWidth="1"/>
    <col min="15056" max="15082" width="9.1796875" style="18"/>
    <col min="15083" max="15083" width="20.81640625" style="18" customWidth="1"/>
    <col min="15084" max="15086" width="9.1796875" style="18"/>
    <col min="15087" max="15087" width="10.81640625" style="18" customWidth="1"/>
    <col min="15088" max="15090" width="8.81640625" style="18" customWidth="1"/>
    <col min="15091" max="15091" width="5.1796875" style="18" customWidth="1"/>
    <col min="15092" max="15306" width="9.1796875" style="18"/>
    <col min="15307" max="15307" width="22.1796875" style="18" customWidth="1"/>
    <col min="15308" max="15310" width="9.1796875" style="18"/>
    <col min="15311" max="15311" width="10.81640625" style="18" customWidth="1"/>
    <col min="15312" max="15338" width="9.1796875" style="18"/>
    <col min="15339" max="15339" width="20.81640625" style="18" customWidth="1"/>
    <col min="15340" max="15342" width="9.1796875" style="18"/>
    <col min="15343" max="15343" width="10.81640625" style="18" customWidth="1"/>
    <col min="15344" max="15346" width="8.81640625" style="18" customWidth="1"/>
    <col min="15347" max="15347" width="5.1796875" style="18" customWidth="1"/>
    <col min="15348" max="15562" width="9.1796875" style="18"/>
    <col min="15563" max="15563" width="22.1796875" style="18" customWidth="1"/>
    <col min="15564" max="15566" width="9.1796875" style="18"/>
    <col min="15567" max="15567" width="10.81640625" style="18" customWidth="1"/>
    <col min="15568" max="15594" width="9.1796875" style="18"/>
    <col min="15595" max="15595" width="20.81640625" style="18" customWidth="1"/>
    <col min="15596" max="15598" width="9.1796875" style="18"/>
    <col min="15599" max="15599" width="10.81640625" style="18" customWidth="1"/>
    <col min="15600" max="15602" width="8.81640625" style="18" customWidth="1"/>
    <col min="15603" max="15603" width="5.1796875" style="18" customWidth="1"/>
    <col min="15604" max="15818" width="9.1796875" style="18"/>
    <col min="15819" max="15819" width="22.1796875" style="18" customWidth="1"/>
    <col min="15820" max="15822" width="9.1796875" style="18"/>
    <col min="15823" max="15823" width="10.81640625" style="18" customWidth="1"/>
    <col min="15824" max="15850" width="9.1796875" style="18"/>
    <col min="15851" max="15851" width="20.81640625" style="18" customWidth="1"/>
    <col min="15852" max="15854" width="9.1796875" style="18"/>
    <col min="15855" max="15855" width="10.81640625" style="18" customWidth="1"/>
    <col min="15856" max="15858" width="8.81640625" style="18" customWidth="1"/>
    <col min="15859" max="15859" width="5.1796875" style="18" customWidth="1"/>
    <col min="15860" max="16074" width="9.1796875" style="18"/>
    <col min="16075" max="16075" width="22.1796875" style="18" customWidth="1"/>
    <col min="16076" max="16078" width="9.1796875" style="18"/>
    <col min="16079" max="16079" width="10.81640625" style="18" customWidth="1"/>
    <col min="16080" max="16106" width="9.1796875" style="18"/>
    <col min="16107" max="16107" width="20.81640625" style="18" customWidth="1"/>
    <col min="16108" max="16110" width="9.1796875" style="18"/>
    <col min="16111" max="16111" width="10.81640625" style="18" customWidth="1"/>
    <col min="16112" max="16114" width="8.81640625" style="18" customWidth="1"/>
    <col min="16115" max="16115" width="5.1796875" style="18" customWidth="1"/>
    <col min="16116" max="16330" width="9.1796875" style="18"/>
    <col min="16331" max="16331" width="22.1796875" style="18" customWidth="1"/>
    <col min="16332" max="16334" width="9.1796875" style="18"/>
    <col min="16335" max="16335" width="10.81640625" style="18" customWidth="1"/>
    <col min="16336" max="16384" width="9.1796875" style="18"/>
  </cols>
  <sheetData>
    <row r="1" spans="1:10" s="112" customFormat="1" ht="15.75" customHeight="1">
      <c r="A1" s="369" t="s">
        <v>402</v>
      </c>
      <c r="B1" s="369"/>
      <c r="C1" s="369"/>
      <c r="D1" s="369"/>
      <c r="E1" s="369"/>
      <c r="F1" s="369"/>
      <c r="G1" s="369"/>
      <c r="H1" s="369"/>
      <c r="I1" s="44"/>
      <c r="J1" s="45" t="s">
        <v>58</v>
      </c>
    </row>
    <row r="2" spans="1:10" s="17" customFormat="1" ht="11.25" customHeight="1">
      <c r="A2" s="19">
        <v>2023</v>
      </c>
      <c r="H2" s="43" t="s">
        <v>57</v>
      </c>
    </row>
    <row r="3" spans="1:10" ht="12.75" customHeight="1">
      <c r="A3" s="288" t="s">
        <v>287</v>
      </c>
      <c r="B3" s="413" t="s">
        <v>256</v>
      </c>
      <c r="C3" s="414"/>
      <c r="D3" s="414"/>
      <c r="E3" s="414"/>
      <c r="F3" s="414"/>
      <c r="G3" s="414"/>
      <c r="H3" s="414"/>
    </row>
    <row r="4" spans="1:10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0" ht="10.15" customHeight="1">
      <c r="A5" s="288"/>
      <c r="B5" s="425"/>
      <c r="C5" s="425"/>
      <c r="D5" s="425"/>
      <c r="E5" s="425"/>
      <c r="F5" s="425"/>
      <c r="G5" s="425"/>
      <c r="H5" s="427"/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5.15" customHeight="1">
      <c r="A7" s="62"/>
      <c r="B7" s="176"/>
      <c r="C7" s="176"/>
      <c r="D7" s="176"/>
      <c r="E7" s="176"/>
      <c r="F7" s="176"/>
      <c r="G7" s="176"/>
      <c r="H7" s="176"/>
    </row>
    <row r="8" spans="1:10" ht="9" customHeight="1">
      <c r="A8" s="28" t="s">
        <v>42</v>
      </c>
      <c r="B8" s="187">
        <v>23667.896054125198</v>
      </c>
      <c r="C8" s="187">
        <v>11854.556813705161</v>
      </c>
      <c r="D8" s="187">
        <v>9047.0518595541416</v>
      </c>
      <c r="E8" s="187">
        <v>1701.4485894589091</v>
      </c>
      <c r="F8" s="187">
        <v>48.329605640659004</v>
      </c>
      <c r="G8" s="187">
        <v>234.60126049888504</v>
      </c>
      <c r="H8" s="187">
        <v>781.90792526744508</v>
      </c>
    </row>
    <row r="9" spans="1:10" ht="9" customHeight="1">
      <c r="A9" s="34" t="s">
        <v>286</v>
      </c>
      <c r="B9" s="187">
        <v>2876.899869557054</v>
      </c>
      <c r="C9" s="188">
        <v>1758.9962793376087</v>
      </c>
      <c r="D9" s="188">
        <v>563.27680765190848</v>
      </c>
      <c r="E9" s="188">
        <v>471.26867660759763</v>
      </c>
      <c r="F9" s="188">
        <v>10.802725053484</v>
      </c>
      <c r="G9" s="27">
        <v>8.8577105388039996</v>
      </c>
      <c r="H9" s="188">
        <v>63.697670367651021</v>
      </c>
    </row>
    <row r="10" spans="1:10" ht="9" customHeight="1">
      <c r="A10" s="34" t="s">
        <v>285</v>
      </c>
      <c r="B10" s="187">
        <v>109.92268933597003</v>
      </c>
      <c r="C10" s="188">
        <v>87.392511904999012</v>
      </c>
      <c r="D10" s="188">
        <v>13.369042193263006</v>
      </c>
      <c r="E10" s="27" t="s">
        <v>338</v>
      </c>
      <c r="F10" s="27" t="s">
        <v>338</v>
      </c>
      <c r="G10" s="27" t="s">
        <v>338</v>
      </c>
      <c r="H10" s="27" t="s">
        <v>338</v>
      </c>
    </row>
    <row r="11" spans="1:10" ht="9" customHeight="1">
      <c r="A11" s="22" t="s">
        <v>284</v>
      </c>
      <c r="B11" s="187">
        <v>20681.073495232173</v>
      </c>
      <c r="C11" s="187">
        <v>10008.168022462554</v>
      </c>
      <c r="D11" s="187">
        <v>8470.4060097089696</v>
      </c>
      <c r="E11" s="187">
        <v>1226.8866490014034</v>
      </c>
      <c r="F11" s="187">
        <v>36.271389169004003</v>
      </c>
      <c r="G11" s="187">
        <v>224.56433754507603</v>
      </c>
      <c r="H11" s="187">
        <v>714.77708734517</v>
      </c>
    </row>
    <row r="12" spans="1:10" ht="9" customHeight="1">
      <c r="A12" s="48" t="s">
        <v>283</v>
      </c>
      <c r="B12" s="187">
        <v>546.14584568557291</v>
      </c>
      <c r="C12" s="188">
        <v>131.06658683489005</v>
      </c>
      <c r="D12" s="188">
        <v>315.5372900496638</v>
      </c>
      <c r="E12" s="188">
        <v>51.970732550708007</v>
      </c>
      <c r="F12" s="27" t="s">
        <v>338</v>
      </c>
      <c r="G12" s="27">
        <v>9.2884438851699986</v>
      </c>
      <c r="H12" s="188">
        <v>37.374942223332987</v>
      </c>
    </row>
    <row r="13" spans="1:10" ht="9" customHeight="1">
      <c r="A13" s="48" t="s">
        <v>282</v>
      </c>
      <c r="B13" s="187">
        <v>1051.4310862644024</v>
      </c>
      <c r="C13" s="188">
        <v>385.45841800682376</v>
      </c>
      <c r="D13" s="188">
        <v>441.47483354012093</v>
      </c>
      <c r="E13" s="188">
        <v>112.69342263046096</v>
      </c>
      <c r="F13" s="27" t="s">
        <v>338</v>
      </c>
      <c r="G13" s="188">
        <v>41.268618170174989</v>
      </c>
      <c r="H13" s="188">
        <v>66.989779103639975</v>
      </c>
    </row>
    <row r="14" spans="1:10" ht="9" customHeight="1">
      <c r="A14" s="48" t="s">
        <v>281</v>
      </c>
      <c r="B14" s="187">
        <v>18840.854120626125</v>
      </c>
      <c r="C14" s="188">
        <v>9402.6728210832898</v>
      </c>
      <c r="D14" s="188">
        <v>7645.0318691429256</v>
      </c>
      <c r="E14" s="188">
        <v>1013.7591065263965</v>
      </c>
      <c r="F14" s="188">
        <v>28.800947902604996</v>
      </c>
      <c r="G14" s="188">
        <v>158.30814313038104</v>
      </c>
      <c r="H14" s="188">
        <v>592.28123284053208</v>
      </c>
    </row>
    <row r="15" spans="1:10" ht="9" customHeight="1">
      <c r="A15" s="48" t="s">
        <v>280</v>
      </c>
      <c r="B15" s="187">
        <v>119.41441685127299</v>
      </c>
      <c r="C15" s="188">
        <v>54.347292268835993</v>
      </c>
      <c r="D15" s="188">
        <v>26.298327920287999</v>
      </c>
      <c r="E15" s="27" t="s">
        <v>338</v>
      </c>
      <c r="F15" s="27" t="s">
        <v>338</v>
      </c>
      <c r="G15" s="27" t="s">
        <v>338</v>
      </c>
      <c r="H15" s="27" t="s">
        <v>338</v>
      </c>
    </row>
    <row r="16" spans="1:10" ht="9" customHeight="1">
      <c r="A16" s="48" t="s">
        <v>279</v>
      </c>
      <c r="B16" s="187">
        <v>123.22802580480101</v>
      </c>
      <c r="C16" s="188">
        <v>34.622904268715004</v>
      </c>
      <c r="D16" s="188">
        <v>42.063689055973008</v>
      </c>
      <c r="E16" s="27" t="s">
        <v>338</v>
      </c>
      <c r="F16" s="27" t="s">
        <v>338</v>
      </c>
      <c r="G16" s="27" t="s">
        <v>338</v>
      </c>
      <c r="H16" s="27" t="s">
        <v>338</v>
      </c>
    </row>
    <row r="17" spans="1:8" ht="5.15" customHeight="1">
      <c r="A17" s="22"/>
      <c r="B17" s="189"/>
      <c r="C17" s="189"/>
      <c r="D17" s="189"/>
      <c r="E17" s="189"/>
      <c r="F17" s="189"/>
      <c r="G17" s="189"/>
      <c r="H17" s="189"/>
    </row>
    <row r="18" spans="1:8" ht="12.75" customHeight="1">
      <c r="A18" s="288" t="s">
        <v>287</v>
      </c>
      <c r="B18" s="413" t="s">
        <v>255</v>
      </c>
      <c r="C18" s="414"/>
      <c r="D18" s="414"/>
      <c r="E18" s="414"/>
      <c r="F18" s="414"/>
      <c r="G18" s="414"/>
      <c r="H18" s="414"/>
    </row>
    <row r="19" spans="1:8" ht="10.15" customHeight="1">
      <c r="A19" s="288"/>
      <c r="B19" s="424" t="s">
        <v>42</v>
      </c>
      <c r="C19" s="424" t="s">
        <v>225</v>
      </c>
      <c r="D19" s="424" t="s">
        <v>224</v>
      </c>
      <c r="E19" s="424" t="s">
        <v>223</v>
      </c>
      <c r="F19" s="424" t="s">
        <v>222</v>
      </c>
      <c r="G19" s="424" t="s">
        <v>221</v>
      </c>
      <c r="H19" s="426" t="s">
        <v>219</v>
      </c>
    </row>
    <row r="20" spans="1:8" ht="10.15" customHeight="1">
      <c r="A20" s="288"/>
      <c r="B20" s="425"/>
      <c r="C20" s="425"/>
      <c r="D20" s="425"/>
      <c r="E20" s="425"/>
      <c r="F20" s="425"/>
      <c r="G20" s="425"/>
      <c r="H20" s="427"/>
    </row>
    <row r="21" spans="1:8" ht="10.15" customHeight="1">
      <c r="A21" s="288"/>
      <c r="B21" s="425"/>
      <c r="C21" s="425"/>
      <c r="D21" s="425"/>
      <c r="E21" s="425"/>
      <c r="F21" s="425"/>
      <c r="G21" s="425"/>
      <c r="H21" s="427"/>
    </row>
    <row r="22" spans="1:8" ht="5.15" customHeight="1">
      <c r="A22" s="62"/>
      <c r="B22" s="176"/>
      <c r="C22" s="176"/>
      <c r="D22" s="176"/>
      <c r="E22" s="176"/>
      <c r="F22" s="176"/>
      <c r="G22" s="176"/>
      <c r="H22" s="176"/>
    </row>
    <row r="23" spans="1:8" ht="9" customHeight="1">
      <c r="A23" s="28" t="s">
        <v>42</v>
      </c>
      <c r="B23" s="187">
        <v>20439.776377659553</v>
      </c>
      <c r="C23" s="187">
        <v>9651.9648750201723</v>
      </c>
      <c r="D23" s="187">
        <v>8529.6079976813289</v>
      </c>
      <c r="E23" s="187">
        <v>1260.6463460497582</v>
      </c>
      <c r="F23" s="187">
        <v>44.426504165033997</v>
      </c>
      <c r="G23" s="187">
        <v>207.51025454713402</v>
      </c>
      <c r="H23" s="187">
        <v>745.62040019612573</v>
      </c>
    </row>
    <row r="24" spans="1:8" ht="9" customHeight="1">
      <c r="A24" s="34" t="s">
        <v>286</v>
      </c>
      <c r="B24" s="187">
        <v>656.80205372059856</v>
      </c>
      <c r="C24" s="188">
        <v>383.57328525474901</v>
      </c>
      <c r="D24" s="188">
        <v>129.05041870491172</v>
      </c>
      <c r="E24" s="188">
        <v>95.417977567864938</v>
      </c>
      <c r="F24" s="188">
        <v>7.8104711751219966</v>
      </c>
      <c r="G24" s="27" t="s">
        <v>338</v>
      </c>
      <c r="H24" s="188">
        <v>37.321959575009004</v>
      </c>
    </row>
    <row r="25" spans="1:8" ht="9" customHeight="1">
      <c r="A25" s="34" t="s">
        <v>285</v>
      </c>
      <c r="B25" s="187">
        <v>86.311934116440966</v>
      </c>
      <c r="C25" s="188">
        <v>63.781756685469944</v>
      </c>
      <c r="D25" s="188">
        <v>13.369042193263006</v>
      </c>
      <c r="E25" s="27" t="s">
        <v>338</v>
      </c>
      <c r="F25" s="27" t="s">
        <v>338</v>
      </c>
      <c r="G25" s="27" t="s">
        <v>338</v>
      </c>
      <c r="H25" s="27" t="s">
        <v>338</v>
      </c>
    </row>
    <row r="26" spans="1:8" ht="9" customHeight="1">
      <c r="A26" s="22" t="s">
        <v>284</v>
      </c>
      <c r="B26" s="187">
        <v>19696.662389822515</v>
      </c>
      <c r="C26" s="187">
        <v>9204.6098330799541</v>
      </c>
      <c r="D26" s="187">
        <v>8387.1885367831546</v>
      </c>
      <c r="E26" s="187">
        <v>1161.9351046319853</v>
      </c>
      <c r="F26" s="187">
        <v>35.360541571741003</v>
      </c>
      <c r="G26" s="187">
        <v>202.70310068918701</v>
      </c>
      <c r="H26" s="187">
        <v>704.8652730664927</v>
      </c>
    </row>
    <row r="27" spans="1:8" ht="9" customHeight="1">
      <c r="A27" s="48" t="s">
        <v>283</v>
      </c>
      <c r="B27" s="187">
        <v>538.39310661834281</v>
      </c>
      <c r="C27" s="188">
        <v>125.03698205084802</v>
      </c>
      <c r="D27" s="188">
        <v>314.44478731528477</v>
      </c>
      <c r="E27" s="188">
        <v>51.340101001899015</v>
      </c>
      <c r="F27" s="27" t="s">
        <v>338</v>
      </c>
      <c r="G27" s="27">
        <v>9.2884438851699986</v>
      </c>
      <c r="H27" s="188">
        <v>37.374942223332987</v>
      </c>
    </row>
    <row r="28" spans="1:8" ht="9" customHeight="1">
      <c r="A28" s="48" t="s">
        <v>282</v>
      </c>
      <c r="B28" s="187">
        <v>931.75920469336938</v>
      </c>
      <c r="C28" s="188">
        <v>296.57994334327964</v>
      </c>
      <c r="D28" s="188">
        <v>436.49136203073294</v>
      </c>
      <c r="E28" s="188">
        <v>98.793444569800968</v>
      </c>
      <c r="F28" s="27" t="s">
        <v>338</v>
      </c>
      <c r="G28" s="188">
        <v>30.589451626433998</v>
      </c>
      <c r="H28" s="188">
        <v>65.75898830993998</v>
      </c>
    </row>
    <row r="29" spans="1:8" ht="9" customHeight="1">
      <c r="A29" s="48" t="s">
        <v>281</v>
      </c>
      <c r="B29" s="187">
        <v>18005.919206088627</v>
      </c>
      <c r="C29" s="188">
        <v>8705.1492217407213</v>
      </c>
      <c r="D29" s="188">
        <v>7567.8903704608765</v>
      </c>
      <c r="E29" s="188">
        <v>967.11828549768643</v>
      </c>
      <c r="F29" s="188">
        <v>27.890100305341996</v>
      </c>
      <c r="G29" s="188">
        <v>154.27101872844503</v>
      </c>
      <c r="H29" s="188">
        <v>583.60020935555474</v>
      </c>
    </row>
    <row r="30" spans="1:8" ht="9" customHeight="1">
      <c r="A30" s="48" t="s">
        <v>280</v>
      </c>
      <c r="B30" s="187">
        <v>114.28604959959299</v>
      </c>
      <c r="C30" s="188">
        <v>51.425286715416995</v>
      </c>
      <c r="D30" s="188">
        <v>26.298327920287999</v>
      </c>
      <c r="E30" s="27" t="s">
        <v>338</v>
      </c>
      <c r="F30" s="27" t="s">
        <v>338</v>
      </c>
      <c r="G30" s="27" t="s">
        <v>338</v>
      </c>
      <c r="H30" s="27" t="s">
        <v>338</v>
      </c>
    </row>
    <row r="31" spans="1:8" ht="9" customHeight="1">
      <c r="A31" s="48" t="s">
        <v>279</v>
      </c>
      <c r="B31" s="187">
        <v>106.30482282258401</v>
      </c>
      <c r="C31" s="188">
        <v>26.418399229688006</v>
      </c>
      <c r="D31" s="188">
        <v>42.063689055973008</v>
      </c>
      <c r="E31" s="27" t="s">
        <v>338</v>
      </c>
      <c r="F31" s="27" t="s">
        <v>338</v>
      </c>
      <c r="G31" s="27" t="s">
        <v>338</v>
      </c>
      <c r="H31" s="27" t="s">
        <v>338</v>
      </c>
    </row>
    <row r="32" spans="1:8" ht="5.15" customHeight="1">
      <c r="A32" s="22"/>
      <c r="B32" s="189"/>
      <c r="C32" s="189"/>
      <c r="D32" s="189"/>
      <c r="E32" s="189"/>
      <c r="F32" s="189"/>
      <c r="G32" s="189"/>
      <c r="H32" s="189"/>
    </row>
    <row r="33" spans="1:10" ht="12.75" customHeight="1">
      <c r="A33" s="288" t="s">
        <v>287</v>
      </c>
      <c r="B33" s="413" t="s">
        <v>254</v>
      </c>
      <c r="C33" s="414"/>
      <c r="D33" s="414"/>
      <c r="E33" s="414"/>
      <c r="F33" s="414"/>
      <c r="G33" s="414"/>
      <c r="H33" s="414"/>
    </row>
    <row r="34" spans="1:10" ht="10.15" customHeight="1">
      <c r="A34" s="288"/>
      <c r="B34" s="424" t="s">
        <v>42</v>
      </c>
      <c r="C34" s="424" t="s">
        <v>225</v>
      </c>
      <c r="D34" s="424" t="s">
        <v>224</v>
      </c>
      <c r="E34" s="424" t="s">
        <v>223</v>
      </c>
      <c r="F34" s="424" t="s">
        <v>222</v>
      </c>
      <c r="G34" s="424" t="s">
        <v>221</v>
      </c>
      <c r="H34" s="426" t="s">
        <v>219</v>
      </c>
    </row>
    <row r="35" spans="1:10" ht="10.15" customHeight="1">
      <c r="A35" s="288"/>
      <c r="B35" s="425"/>
      <c r="C35" s="425"/>
      <c r="D35" s="425"/>
      <c r="E35" s="425"/>
      <c r="F35" s="425"/>
      <c r="G35" s="425"/>
      <c r="H35" s="427"/>
      <c r="I35" s="273"/>
    </row>
    <row r="36" spans="1:10" ht="10.15" customHeight="1">
      <c r="A36" s="288"/>
      <c r="B36" s="425"/>
      <c r="C36" s="425"/>
      <c r="D36" s="425"/>
      <c r="E36" s="425"/>
      <c r="F36" s="425"/>
      <c r="G36" s="425"/>
      <c r="H36" s="427"/>
      <c r="I36" s="273"/>
    </row>
    <row r="37" spans="1:10" ht="5.15" customHeight="1">
      <c r="A37" s="62"/>
      <c r="B37" s="176"/>
      <c r="C37" s="176"/>
      <c r="D37" s="176"/>
      <c r="E37" s="176"/>
      <c r="F37" s="176"/>
      <c r="G37" s="176"/>
      <c r="H37" s="176"/>
    </row>
    <row r="38" spans="1:10" ht="9" customHeight="1">
      <c r="A38" s="28" t="s">
        <v>42</v>
      </c>
      <c r="B38" s="187">
        <v>5458.7863519811362</v>
      </c>
      <c r="C38" s="187">
        <v>3636.1263611987324</v>
      </c>
      <c r="D38" s="187">
        <v>1251.8525091907304</v>
      </c>
      <c r="E38" s="187">
        <v>265.37117241508804</v>
      </c>
      <c r="F38" s="187">
        <v>16.022309948570999</v>
      </c>
      <c r="G38" s="187">
        <v>58.447041810466992</v>
      </c>
      <c r="H38" s="187">
        <v>230.96695741754712</v>
      </c>
    </row>
    <row r="39" spans="1:10" ht="9" customHeight="1">
      <c r="A39" s="34" t="s">
        <v>286</v>
      </c>
      <c r="B39" s="187">
        <v>400.3770814933041</v>
      </c>
      <c r="C39" s="188">
        <v>255.86252276762616</v>
      </c>
      <c r="D39" s="188">
        <v>92.576295513375953</v>
      </c>
      <c r="E39" s="188">
        <v>25.381804551579989</v>
      </c>
      <c r="F39" s="27" t="s">
        <v>338</v>
      </c>
      <c r="G39" s="27" t="s">
        <v>338</v>
      </c>
      <c r="H39" s="188">
        <v>21.417294597298</v>
      </c>
    </row>
    <row r="40" spans="1:10" ht="9" customHeight="1">
      <c r="A40" s="34" t="s">
        <v>285</v>
      </c>
      <c r="B40" s="187">
        <v>42.020701275892989</v>
      </c>
      <c r="C40" s="188">
        <v>32.721458486498989</v>
      </c>
      <c r="D40" s="188">
        <v>5.0647417260979992</v>
      </c>
      <c r="E40" s="27" t="s">
        <v>338</v>
      </c>
      <c r="F40" s="27" t="s">
        <v>338</v>
      </c>
      <c r="G40" s="27" t="s">
        <v>338</v>
      </c>
      <c r="H40" s="27" t="s">
        <v>338</v>
      </c>
    </row>
    <row r="41" spans="1:10" ht="9" customHeight="1">
      <c r="A41" s="22" t="s">
        <v>284</v>
      </c>
      <c r="B41" s="187">
        <v>5016.3885692119393</v>
      </c>
      <c r="C41" s="187">
        <v>3347.5423799446071</v>
      </c>
      <c r="D41" s="187">
        <v>1154.2114719512565</v>
      </c>
      <c r="E41" s="187">
        <v>239.04648974871904</v>
      </c>
      <c r="F41" s="187">
        <v>12.725007498369999</v>
      </c>
      <c r="G41" s="187">
        <v>54.979963446971993</v>
      </c>
      <c r="H41" s="187">
        <v>207.88325662201413</v>
      </c>
    </row>
    <row r="42" spans="1:10" ht="9" customHeight="1">
      <c r="A42" s="48" t="s">
        <v>283</v>
      </c>
      <c r="B42" s="187">
        <v>126.98291552457698</v>
      </c>
      <c r="C42" s="188">
        <v>42.423696870813011</v>
      </c>
      <c r="D42" s="188">
        <v>62.517173572638981</v>
      </c>
      <c r="E42" s="188">
        <v>7.2705337961959993</v>
      </c>
      <c r="F42" s="27" t="s">
        <v>338</v>
      </c>
      <c r="G42" s="27">
        <v>5.9607820860460006</v>
      </c>
      <c r="H42" s="188">
        <v>8.2449291517429995</v>
      </c>
    </row>
    <row r="43" spans="1:10" ht="9" customHeight="1">
      <c r="A43" s="48" t="s">
        <v>282</v>
      </c>
      <c r="B43" s="187">
        <v>273.29882814164904</v>
      </c>
      <c r="C43" s="188">
        <v>96.893328148999998</v>
      </c>
      <c r="D43" s="188">
        <v>96.071146692097031</v>
      </c>
      <c r="E43" s="188">
        <v>33.252258117055</v>
      </c>
      <c r="F43" s="27" t="s">
        <v>338</v>
      </c>
      <c r="G43" s="188">
        <v>15.501572163520001</v>
      </c>
      <c r="H43" s="188">
        <v>31.019775885723998</v>
      </c>
    </row>
    <row r="44" spans="1:10" ht="9" customHeight="1">
      <c r="A44" s="48" t="s">
        <v>281</v>
      </c>
      <c r="B44" s="187">
        <v>4557.9143716360632</v>
      </c>
      <c r="C44" s="188">
        <v>3184.5171286937148</v>
      </c>
      <c r="D44" s="188">
        <v>981.27359814505144</v>
      </c>
      <c r="E44" s="188">
        <v>194.84751266057503</v>
      </c>
      <c r="F44" s="188">
        <v>10.305512580479999</v>
      </c>
      <c r="G44" s="188">
        <v>30.563355702355995</v>
      </c>
      <c r="H44" s="188">
        <v>156.40726385388513</v>
      </c>
    </row>
    <row r="45" spans="1:10" ht="9" customHeight="1">
      <c r="A45" s="48" t="s">
        <v>280</v>
      </c>
      <c r="B45" s="187">
        <v>29.595003333507002</v>
      </c>
      <c r="C45" s="188">
        <v>18.603075003961997</v>
      </c>
      <c r="D45" s="188">
        <v>8.0116910457680017</v>
      </c>
      <c r="E45" s="27" t="s">
        <v>338</v>
      </c>
      <c r="F45" s="27" t="s">
        <v>338</v>
      </c>
      <c r="G45" s="27" t="s">
        <v>338</v>
      </c>
      <c r="H45" s="27" t="s">
        <v>338</v>
      </c>
    </row>
    <row r="46" spans="1:10" ht="9" customHeight="1">
      <c r="A46" s="48" t="s">
        <v>279</v>
      </c>
      <c r="B46" s="187">
        <v>28.597450576142997</v>
      </c>
      <c r="C46" s="188">
        <v>5.1051512271170001</v>
      </c>
      <c r="D46" s="188">
        <v>6.3378624957009997</v>
      </c>
      <c r="E46" s="27" t="s">
        <v>338</v>
      </c>
      <c r="F46" s="27" t="s">
        <v>338</v>
      </c>
      <c r="G46" s="27" t="s">
        <v>338</v>
      </c>
      <c r="H46" s="27" t="s">
        <v>338</v>
      </c>
      <c r="J46" s="273"/>
    </row>
    <row r="47" spans="1:10" ht="5.15" customHeight="1">
      <c r="A47" s="22"/>
      <c r="B47" s="189"/>
      <c r="C47" s="189"/>
      <c r="D47" s="189"/>
      <c r="E47" s="189"/>
      <c r="F47" s="189"/>
      <c r="G47" s="189"/>
      <c r="H47" s="189"/>
    </row>
    <row r="48" spans="1:10" ht="12.75" customHeight="1">
      <c r="A48" s="288" t="s">
        <v>287</v>
      </c>
      <c r="B48" s="413" t="s">
        <v>253</v>
      </c>
      <c r="C48" s="414"/>
      <c r="D48" s="414"/>
      <c r="E48" s="414"/>
      <c r="F48" s="414"/>
      <c r="G48" s="414"/>
      <c r="H48" s="414"/>
    </row>
    <row r="49" spans="1:8" ht="10.15" customHeight="1">
      <c r="A49" s="288"/>
      <c r="B49" s="424" t="s">
        <v>42</v>
      </c>
      <c r="C49" s="424" t="s">
        <v>225</v>
      </c>
      <c r="D49" s="424" t="s">
        <v>224</v>
      </c>
      <c r="E49" s="424" t="s">
        <v>223</v>
      </c>
      <c r="F49" s="424" t="s">
        <v>222</v>
      </c>
      <c r="G49" s="424" t="s">
        <v>221</v>
      </c>
      <c r="H49" s="426" t="s">
        <v>219</v>
      </c>
    </row>
    <row r="50" spans="1:8" ht="10.15" customHeight="1">
      <c r="A50" s="288"/>
      <c r="B50" s="425"/>
      <c r="C50" s="425"/>
      <c r="D50" s="425"/>
      <c r="E50" s="425"/>
      <c r="F50" s="425"/>
      <c r="G50" s="425"/>
      <c r="H50" s="427"/>
    </row>
    <row r="51" spans="1:8" ht="10.15" customHeight="1">
      <c r="A51" s="288"/>
      <c r="B51" s="425"/>
      <c r="C51" s="425"/>
      <c r="D51" s="425"/>
      <c r="E51" s="425"/>
      <c r="F51" s="425"/>
      <c r="G51" s="425"/>
      <c r="H51" s="427"/>
    </row>
    <row r="52" spans="1:8" ht="5.15" customHeight="1">
      <c r="A52" s="62"/>
      <c r="B52" s="176"/>
      <c r="C52" s="176"/>
      <c r="D52" s="176"/>
      <c r="E52" s="176"/>
      <c r="F52" s="176"/>
      <c r="G52" s="176"/>
      <c r="H52" s="176"/>
    </row>
    <row r="53" spans="1:8" ht="9" customHeight="1">
      <c r="A53" s="28" t="s">
        <v>42</v>
      </c>
      <c r="B53" s="187">
        <v>3228.1196764656706</v>
      </c>
      <c r="C53" s="187">
        <v>2202.5919386850132</v>
      </c>
      <c r="D53" s="187">
        <v>517.44386187281157</v>
      </c>
      <c r="E53" s="187">
        <v>440.80224340915078</v>
      </c>
      <c r="F53" s="63" t="s">
        <v>338</v>
      </c>
      <c r="G53" s="187">
        <v>27.091005951750997</v>
      </c>
      <c r="H53" s="187">
        <v>36.28752507131901</v>
      </c>
    </row>
    <row r="54" spans="1:8" ht="9" customHeight="1">
      <c r="A54" s="34" t="s">
        <v>286</v>
      </c>
      <c r="B54" s="187">
        <v>2220.0978158364624</v>
      </c>
      <c r="C54" s="188">
        <v>1375.4229940828677</v>
      </c>
      <c r="D54" s="188">
        <v>434.2263889469956</v>
      </c>
      <c r="E54" s="188">
        <v>375.85069903973277</v>
      </c>
      <c r="F54" s="27" t="s">
        <v>338</v>
      </c>
      <c r="G54" s="27">
        <v>5.2297690958619993</v>
      </c>
      <c r="H54" s="188">
        <v>26.375710792642007</v>
      </c>
    </row>
    <row r="55" spans="1:8" ht="9" customHeight="1">
      <c r="A55" s="34" t="s">
        <v>285</v>
      </c>
      <c r="B55" s="187">
        <v>23.610755219528993</v>
      </c>
      <c r="C55" s="188">
        <v>23.610755219528993</v>
      </c>
      <c r="D55" s="27" t="s">
        <v>338</v>
      </c>
      <c r="E55" s="27" t="s">
        <v>338</v>
      </c>
      <c r="F55" s="27" t="s">
        <v>338</v>
      </c>
      <c r="G55" s="27" t="s">
        <v>338</v>
      </c>
      <c r="H55" s="27" t="s">
        <v>338</v>
      </c>
    </row>
    <row r="56" spans="1:8" ht="9" customHeight="1">
      <c r="A56" s="22" t="s">
        <v>284</v>
      </c>
      <c r="B56" s="187">
        <v>984.41110540967952</v>
      </c>
      <c r="C56" s="187">
        <v>803.55818938261655</v>
      </c>
      <c r="D56" s="187">
        <v>83.217472925816026</v>
      </c>
      <c r="E56" s="187">
        <v>64.951544369418016</v>
      </c>
      <c r="F56" s="63" t="s">
        <v>338</v>
      </c>
      <c r="G56" s="187">
        <v>21.861236855888997</v>
      </c>
      <c r="H56" s="187">
        <v>9.9118142786770012</v>
      </c>
    </row>
    <row r="57" spans="1:8" ht="9" customHeight="1">
      <c r="A57" s="48" t="s">
        <v>283</v>
      </c>
      <c r="B57" s="187">
        <v>7.7527390672299994</v>
      </c>
      <c r="C57" s="188">
        <v>6.0296047840419993</v>
      </c>
      <c r="D57" s="27" t="s">
        <v>338</v>
      </c>
      <c r="E57" s="27" t="s">
        <v>338</v>
      </c>
      <c r="F57" s="27" t="s">
        <v>338</v>
      </c>
      <c r="G57" s="27" t="s">
        <v>338</v>
      </c>
      <c r="H57" s="27" t="s">
        <v>338</v>
      </c>
    </row>
    <row r="58" spans="1:8" ht="9" customHeight="1">
      <c r="A58" s="48" t="s">
        <v>282</v>
      </c>
      <c r="B58" s="187">
        <v>119.67188157103303</v>
      </c>
      <c r="C58" s="188">
        <v>88.878474663544026</v>
      </c>
      <c r="D58" s="27" t="s">
        <v>338</v>
      </c>
      <c r="E58" s="188">
        <v>13.899978060660002</v>
      </c>
      <c r="F58" s="27" t="s">
        <v>338</v>
      </c>
      <c r="G58" s="188">
        <v>10.679166543740999</v>
      </c>
      <c r="H58" s="27" t="s">
        <v>338</v>
      </c>
    </row>
    <row r="59" spans="1:8" ht="9" customHeight="1">
      <c r="A59" s="48" t="s">
        <v>281</v>
      </c>
      <c r="B59" s="187">
        <v>834.93491453751949</v>
      </c>
      <c r="C59" s="188">
        <v>697.52359934258448</v>
      </c>
      <c r="D59" s="188">
        <v>77.141498682049033</v>
      </c>
      <c r="E59" s="188">
        <v>46.640821028710008</v>
      </c>
      <c r="F59" s="27" t="s">
        <v>338</v>
      </c>
      <c r="G59" s="27" t="s">
        <v>338</v>
      </c>
      <c r="H59" s="188">
        <v>8.6810234849770005</v>
      </c>
    </row>
    <row r="60" spans="1:8" ht="9" customHeight="1">
      <c r="A60" s="48" t="s">
        <v>280</v>
      </c>
      <c r="B60" s="187">
        <v>5.1283672516800003</v>
      </c>
      <c r="C60" s="27" t="s">
        <v>338</v>
      </c>
      <c r="D60" s="27" t="s">
        <v>338</v>
      </c>
      <c r="E60" s="27" t="s">
        <v>338</v>
      </c>
      <c r="F60" s="27" t="s">
        <v>338</v>
      </c>
      <c r="G60" s="27" t="s">
        <v>338</v>
      </c>
      <c r="H60" s="27" t="s">
        <v>338</v>
      </c>
    </row>
    <row r="61" spans="1:8" ht="9" customHeight="1">
      <c r="A61" s="48" t="s">
        <v>279</v>
      </c>
      <c r="B61" s="187">
        <v>16.923202982216999</v>
      </c>
      <c r="C61" s="27" t="s">
        <v>338</v>
      </c>
      <c r="D61" s="27" t="s">
        <v>338</v>
      </c>
      <c r="E61" s="27" t="s">
        <v>338</v>
      </c>
      <c r="F61" s="27" t="s">
        <v>338</v>
      </c>
      <c r="G61" s="188">
        <v>6.5426359879360003</v>
      </c>
      <c r="H61" s="27" t="s">
        <v>338</v>
      </c>
    </row>
    <row r="62" spans="1:8" ht="5.15" customHeight="1">
      <c r="A62" s="22"/>
      <c r="B62" s="189"/>
      <c r="C62" s="189"/>
      <c r="D62" s="189"/>
      <c r="E62" s="189"/>
      <c r="F62" s="189"/>
      <c r="G62" s="189"/>
      <c r="H62" s="189"/>
    </row>
    <row r="63" spans="1:8" ht="12.75" customHeight="1">
      <c r="A63" s="288" t="s">
        <v>287</v>
      </c>
      <c r="B63" s="413" t="s">
        <v>252</v>
      </c>
      <c r="C63" s="414"/>
      <c r="D63" s="414"/>
      <c r="E63" s="414"/>
      <c r="F63" s="414"/>
      <c r="G63" s="414"/>
      <c r="H63" s="414"/>
    </row>
    <row r="64" spans="1:8" ht="10.15" customHeight="1">
      <c r="A64" s="288"/>
      <c r="B64" s="424" t="s">
        <v>42</v>
      </c>
      <c r="C64" s="424" t="s">
        <v>225</v>
      </c>
      <c r="D64" s="424" t="s">
        <v>224</v>
      </c>
      <c r="E64" s="424" t="s">
        <v>223</v>
      </c>
      <c r="F64" s="424" t="s">
        <v>222</v>
      </c>
      <c r="G64" s="424" t="s">
        <v>221</v>
      </c>
      <c r="H64" s="426" t="s">
        <v>219</v>
      </c>
    </row>
    <row r="65" spans="1:8" ht="10.15" customHeight="1">
      <c r="A65" s="288"/>
      <c r="B65" s="425"/>
      <c r="C65" s="425"/>
      <c r="D65" s="425"/>
      <c r="E65" s="425"/>
      <c r="F65" s="425"/>
      <c r="G65" s="425"/>
      <c r="H65" s="427"/>
    </row>
    <row r="66" spans="1:8" ht="10.15" customHeight="1">
      <c r="A66" s="288"/>
      <c r="B66" s="425"/>
      <c r="C66" s="425"/>
      <c r="D66" s="425"/>
      <c r="E66" s="425"/>
      <c r="F66" s="425"/>
      <c r="G66" s="425"/>
      <c r="H66" s="427"/>
    </row>
    <row r="67" spans="1:8" ht="5.15" customHeight="1">
      <c r="A67" s="62"/>
      <c r="B67" s="176"/>
      <c r="C67" s="176"/>
      <c r="D67" s="176"/>
      <c r="E67" s="176"/>
      <c r="F67" s="176"/>
      <c r="G67" s="176"/>
      <c r="H67" s="176"/>
    </row>
    <row r="68" spans="1:8" ht="9" customHeight="1">
      <c r="A68" s="28" t="s">
        <v>42</v>
      </c>
      <c r="B68" s="187">
        <v>2100.0175999316998</v>
      </c>
      <c r="C68" s="187">
        <v>1455.8909479899773</v>
      </c>
      <c r="D68" s="187">
        <v>365.72920798263146</v>
      </c>
      <c r="E68" s="187">
        <v>235.68388873775791</v>
      </c>
      <c r="F68" s="63" t="s">
        <v>338</v>
      </c>
      <c r="G68" s="187">
        <v>18.708042601732998</v>
      </c>
      <c r="H68" s="187">
        <v>21.918631485902999</v>
      </c>
    </row>
    <row r="69" spans="1:8" ht="9" customHeight="1">
      <c r="A69" s="34" t="s">
        <v>286</v>
      </c>
      <c r="B69" s="187">
        <v>1544.0059116980869</v>
      </c>
      <c r="C69" s="188">
        <v>972.72166582578052</v>
      </c>
      <c r="D69" s="188">
        <v>332.40421993108646</v>
      </c>
      <c r="E69" s="188">
        <v>213.23296514224691</v>
      </c>
      <c r="F69" s="27" t="s">
        <v>338</v>
      </c>
      <c r="G69" s="27" t="s">
        <v>338</v>
      </c>
      <c r="H69" s="188">
        <v>19.473227375880001</v>
      </c>
    </row>
    <row r="70" spans="1:8" ht="9" customHeight="1">
      <c r="A70" s="34" t="s">
        <v>285</v>
      </c>
      <c r="B70" s="187">
        <v>23.002066729542996</v>
      </c>
      <c r="C70" s="188">
        <v>23.002066729542996</v>
      </c>
      <c r="D70" s="27" t="s">
        <v>338</v>
      </c>
      <c r="E70" s="27" t="s">
        <v>338</v>
      </c>
      <c r="F70" s="27" t="s">
        <v>338</v>
      </c>
      <c r="G70" s="27" t="s">
        <v>338</v>
      </c>
      <c r="H70" s="27" t="s">
        <v>338</v>
      </c>
    </row>
    <row r="71" spans="1:8" ht="9" customHeight="1">
      <c r="A71" s="22" t="s">
        <v>284</v>
      </c>
      <c r="B71" s="187">
        <v>533.00962150406974</v>
      </c>
      <c r="C71" s="187">
        <v>460.16721543465383</v>
      </c>
      <c r="D71" s="187">
        <v>33.324988051544999</v>
      </c>
      <c r="E71" s="187">
        <v>22.450923595511004</v>
      </c>
      <c r="F71" s="27" t="s">
        <v>338</v>
      </c>
      <c r="G71" s="187">
        <v>14.621090312337</v>
      </c>
      <c r="H71" s="27" t="s">
        <v>338</v>
      </c>
    </row>
    <row r="72" spans="1:8" ht="9" customHeight="1">
      <c r="A72" s="48" t="s">
        <v>283</v>
      </c>
      <c r="B72" s="63" t="s">
        <v>338</v>
      </c>
      <c r="C72" s="27" t="s">
        <v>338</v>
      </c>
      <c r="D72" s="27" t="s">
        <v>338</v>
      </c>
      <c r="E72" s="27" t="s">
        <v>338</v>
      </c>
      <c r="F72" s="27" t="s">
        <v>338</v>
      </c>
      <c r="G72" s="27" t="s">
        <v>338</v>
      </c>
      <c r="H72" s="27" t="s">
        <v>338</v>
      </c>
    </row>
    <row r="73" spans="1:8" ht="9" customHeight="1">
      <c r="A73" s="48" t="s">
        <v>282</v>
      </c>
      <c r="B73" s="187">
        <v>71.199223180810975</v>
      </c>
      <c r="C73" s="188">
        <v>53.187286856493976</v>
      </c>
      <c r="D73" s="27" t="s">
        <v>338</v>
      </c>
      <c r="E73" s="188">
        <v>6.8510871323549996</v>
      </c>
      <c r="F73" s="27" t="s">
        <v>338</v>
      </c>
      <c r="G73" s="188">
        <v>6.9143460160759993</v>
      </c>
      <c r="H73" s="27" t="s">
        <v>338</v>
      </c>
    </row>
    <row r="74" spans="1:8" ht="9" customHeight="1">
      <c r="A74" s="48" t="s">
        <v>281</v>
      </c>
      <c r="B74" s="187">
        <v>442.59669532731277</v>
      </c>
      <c r="C74" s="188">
        <v>397.30627113240882</v>
      </c>
      <c r="D74" s="188">
        <v>30.309275669358996</v>
      </c>
      <c r="E74" s="188">
        <v>12.319731910363</v>
      </c>
      <c r="F74" s="27" t="s">
        <v>338</v>
      </c>
      <c r="G74" s="27" t="s">
        <v>338</v>
      </c>
      <c r="H74" s="27" t="s">
        <v>338</v>
      </c>
    </row>
    <row r="75" spans="1:8" ht="9" customHeight="1">
      <c r="A75" s="48" t="s">
        <v>280</v>
      </c>
      <c r="B75" s="63" t="s">
        <v>338</v>
      </c>
      <c r="C75" s="27" t="s">
        <v>338</v>
      </c>
      <c r="D75" s="27" t="s">
        <v>338</v>
      </c>
      <c r="E75" s="27" t="s">
        <v>338</v>
      </c>
      <c r="F75" s="27" t="s">
        <v>338</v>
      </c>
      <c r="G75" s="27" t="s">
        <v>338</v>
      </c>
      <c r="H75" s="27" t="s">
        <v>338</v>
      </c>
    </row>
    <row r="76" spans="1:8" ht="9" customHeight="1">
      <c r="A76" s="48" t="s">
        <v>279</v>
      </c>
      <c r="B76" s="187">
        <v>11.357667387547</v>
      </c>
      <c r="C76" s="27" t="s">
        <v>338</v>
      </c>
      <c r="D76" s="27" t="s">
        <v>338</v>
      </c>
      <c r="E76" s="27" t="s">
        <v>338</v>
      </c>
      <c r="F76" s="27" t="s">
        <v>338</v>
      </c>
      <c r="G76" s="188">
        <v>5.6576310751260008</v>
      </c>
      <c r="H76" s="27" t="s">
        <v>338</v>
      </c>
    </row>
    <row r="77" spans="1:8" ht="5.15" customHeight="1" thickBot="1">
      <c r="A77" s="24"/>
      <c r="B77" s="182"/>
      <c r="C77" s="182"/>
      <c r="D77" s="182"/>
      <c r="E77" s="182"/>
      <c r="F77" s="182"/>
      <c r="G77" s="182"/>
      <c r="H77" s="182"/>
    </row>
    <row r="78" spans="1:8" ht="13.9" customHeight="1" thickTop="1">
      <c r="A78" s="17" t="s">
        <v>203</v>
      </c>
    </row>
    <row r="79" spans="1:8" ht="10.15" customHeight="1"/>
    <row r="80" spans="1:8" ht="10.15" customHeight="1"/>
    <row r="81" spans="6:6" ht="10.15" customHeight="1"/>
    <row r="82" spans="6:6" ht="10.15" customHeight="1">
      <c r="F82" s="149"/>
    </row>
  </sheetData>
  <mergeCells count="46">
    <mergeCell ref="A1:H1"/>
    <mergeCell ref="A3:A6"/>
    <mergeCell ref="B3:H3"/>
    <mergeCell ref="H4:H6"/>
    <mergeCell ref="B4:B6"/>
    <mergeCell ref="C4:C6"/>
    <mergeCell ref="D4:D6"/>
    <mergeCell ref="E4:E6"/>
    <mergeCell ref="F4:F6"/>
    <mergeCell ref="G4:G6"/>
    <mergeCell ref="A33:A36"/>
    <mergeCell ref="B33:H33"/>
    <mergeCell ref="B34:B36"/>
    <mergeCell ref="C34:C36"/>
    <mergeCell ref="C19:C21"/>
    <mergeCell ref="D19:D21"/>
    <mergeCell ref="E19:E21"/>
    <mergeCell ref="F19:F21"/>
    <mergeCell ref="G19:G21"/>
    <mergeCell ref="H19:H21"/>
    <mergeCell ref="A18:A21"/>
    <mergeCell ref="B18:H18"/>
    <mergeCell ref="B19:B21"/>
    <mergeCell ref="D34:D36"/>
    <mergeCell ref="E34:E36"/>
    <mergeCell ref="F34:F36"/>
    <mergeCell ref="G34:G36"/>
    <mergeCell ref="H34:H36"/>
    <mergeCell ref="E49:E51"/>
    <mergeCell ref="F49:F51"/>
    <mergeCell ref="G49:G51"/>
    <mergeCell ref="H49:H51"/>
    <mergeCell ref="A48:A51"/>
    <mergeCell ref="B48:H48"/>
    <mergeCell ref="B49:B51"/>
    <mergeCell ref="C49:C51"/>
    <mergeCell ref="D49:D51"/>
    <mergeCell ref="F64:F66"/>
    <mergeCell ref="G64:G66"/>
    <mergeCell ref="H64:H66"/>
    <mergeCell ref="A63:A66"/>
    <mergeCell ref="B63:H63"/>
    <mergeCell ref="B64:B66"/>
    <mergeCell ref="C64:C66"/>
    <mergeCell ref="D64:D66"/>
    <mergeCell ref="E64:E66"/>
  </mergeCells>
  <conditionalFormatting sqref="B8:H16">
    <cfRule type="cellIs" dxfId="32" priority="2" operator="lessThanOrEqual">
      <formula>5</formula>
    </cfRule>
  </conditionalFormatting>
  <conditionalFormatting sqref="B23:H31">
    <cfRule type="cellIs" dxfId="31" priority="3" operator="lessThanOrEqual">
      <formula>5</formula>
    </cfRule>
  </conditionalFormatting>
  <conditionalFormatting sqref="B38:H46">
    <cfRule type="cellIs" dxfId="30" priority="4" operator="lessThanOrEqual">
      <formula>5</formula>
    </cfRule>
  </conditionalFormatting>
  <conditionalFormatting sqref="B53:H61">
    <cfRule type="cellIs" dxfId="29" priority="1" operator="lessThanOrEqual">
      <formula>5</formula>
    </cfRule>
  </conditionalFormatting>
  <conditionalFormatting sqref="B68:H76">
    <cfRule type="cellIs" dxfId="28" priority="5" operator="lessThanOrEqual">
      <formula>5</formula>
    </cfRule>
  </conditionalFormatting>
  <hyperlinks>
    <hyperlink ref="J1" location="' Indice'!A1" display="&lt;&lt;" xr:uid="{F1EAB14A-B151-4F3B-8FC7-FBCED3ADEE67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7265625" style="91" customWidth="1"/>
    <col min="6" max="7" width="6.81640625" style="91" customWidth="1"/>
    <col min="8" max="8" width="6.7265625" style="91" customWidth="1"/>
    <col min="9" max="9" width="6.453125" style="91" customWidth="1"/>
    <col min="10" max="10" width="6" style="91" customWidth="1"/>
    <col min="11" max="11" width="5.81640625" style="91" customWidth="1"/>
    <col min="12" max="12" width="6.26953125" style="91" customWidth="1"/>
    <col min="13" max="13" width="9.26953125" style="91" customWidth="1"/>
    <col min="14" max="14" width="1.453125" style="17" customWidth="1"/>
    <col min="15" max="16384" width="8" style="18"/>
  </cols>
  <sheetData>
    <row r="1" spans="1:15" s="44" customFormat="1" ht="20.25" customHeight="1">
      <c r="A1" s="285" t="s">
        <v>350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69</v>
      </c>
      <c r="B7" s="71">
        <v>30028.89</v>
      </c>
      <c r="C7" s="71">
        <v>23824.595000000001</v>
      </c>
      <c r="D7" s="71">
        <v>19728.976999999999</v>
      </c>
      <c r="E7" s="71">
        <v>3295.17</v>
      </c>
      <c r="F7" s="71">
        <v>9329.6329999999998</v>
      </c>
      <c r="G7" s="71">
        <v>4997.527</v>
      </c>
      <c r="H7" s="71">
        <v>2106.6469999999999</v>
      </c>
      <c r="I7" s="71">
        <v>2099.77</v>
      </c>
      <c r="J7" s="71">
        <v>377.57</v>
      </c>
      <c r="K7" s="71">
        <v>1417.434</v>
      </c>
      <c r="L7" s="71">
        <v>304.76600000000002</v>
      </c>
      <c r="M7" s="71">
        <v>1176.0709999999999</v>
      </c>
    </row>
    <row r="8" spans="1:15" s="17" customFormat="1" ht="9" customHeight="1">
      <c r="A8" s="22" t="s">
        <v>69</v>
      </c>
      <c r="B8" s="255">
        <v>11790.514999999999</v>
      </c>
      <c r="C8" s="255">
        <v>9260.3240000000005</v>
      </c>
      <c r="D8" s="255">
        <v>7941.7179999999998</v>
      </c>
      <c r="E8" s="255">
        <v>880.91399999999999</v>
      </c>
      <c r="F8" s="255">
        <v>3546.5279999999998</v>
      </c>
      <c r="G8" s="255">
        <v>2347.8090000000002</v>
      </c>
      <c r="H8" s="255">
        <v>1166.4670000000001</v>
      </c>
      <c r="I8" s="255">
        <v>701.72199999999998</v>
      </c>
      <c r="J8" s="255">
        <v>132.02199999999999</v>
      </c>
      <c r="K8" s="255">
        <v>451.98099999999999</v>
      </c>
      <c r="L8" s="255">
        <v>117.71899999999999</v>
      </c>
      <c r="M8" s="255">
        <v>341.71800000000002</v>
      </c>
    </row>
    <row r="9" spans="1:15" s="17" customFormat="1" ht="9" customHeight="1">
      <c r="A9" s="22" t="s">
        <v>131</v>
      </c>
      <c r="B9" s="255">
        <v>18238.375</v>
      </c>
      <c r="C9" s="255">
        <v>14564.271000000001</v>
      </c>
      <c r="D9" s="255">
        <v>11787.259</v>
      </c>
      <c r="E9" s="255">
        <v>2414.2559999999999</v>
      </c>
      <c r="F9" s="255">
        <v>5783.1049999999996</v>
      </c>
      <c r="G9" s="255">
        <v>2649.7179999999998</v>
      </c>
      <c r="H9" s="255">
        <v>940.18</v>
      </c>
      <c r="I9" s="255">
        <v>1398.048</v>
      </c>
      <c r="J9" s="255">
        <v>245.548</v>
      </c>
      <c r="K9" s="255">
        <v>965.45299999999997</v>
      </c>
      <c r="L9" s="255">
        <v>187.047</v>
      </c>
      <c r="M9" s="255">
        <v>834.35299999999995</v>
      </c>
    </row>
    <row r="10" spans="1:15" s="17" customFormat="1" ht="9" customHeight="1">
      <c r="A10" s="58" t="s">
        <v>130</v>
      </c>
      <c r="B10" s="255">
        <v>12701.253000000001</v>
      </c>
      <c r="C10" s="255">
        <v>10057.909</v>
      </c>
      <c r="D10" s="255">
        <v>7768.0559999999996</v>
      </c>
      <c r="E10" s="255">
        <v>1462.2239999999999</v>
      </c>
      <c r="F10" s="255">
        <v>3841.8150000000001</v>
      </c>
      <c r="G10" s="255">
        <v>1803.269</v>
      </c>
      <c r="H10" s="255">
        <v>660.74800000000005</v>
      </c>
      <c r="I10" s="255">
        <v>1154.2650000000001</v>
      </c>
      <c r="J10" s="255">
        <v>179.227</v>
      </c>
      <c r="K10" s="255">
        <v>811.03899999999999</v>
      </c>
      <c r="L10" s="255">
        <v>163.999</v>
      </c>
      <c r="M10" s="255">
        <v>700.77</v>
      </c>
    </row>
    <row r="11" spans="1:15" s="17" customFormat="1" ht="9" customHeight="1">
      <c r="A11" s="48" t="s">
        <v>129</v>
      </c>
      <c r="B11" s="255">
        <v>9597.375</v>
      </c>
      <c r="C11" s="255">
        <v>7408.2730000000001</v>
      </c>
      <c r="D11" s="255">
        <v>5972.1220000000003</v>
      </c>
      <c r="E11" s="255">
        <v>894.06600000000003</v>
      </c>
      <c r="F11" s="255">
        <v>2983.587</v>
      </c>
      <c r="G11" s="255">
        <v>1523.626</v>
      </c>
      <c r="H11" s="255">
        <v>570.84299999999996</v>
      </c>
      <c r="I11" s="255">
        <v>726.65</v>
      </c>
      <c r="J11" s="255">
        <v>92.608000000000004</v>
      </c>
      <c r="K11" s="255">
        <v>515.39300000000003</v>
      </c>
      <c r="L11" s="255">
        <v>118.649</v>
      </c>
      <c r="M11" s="255">
        <v>433.90800000000002</v>
      </c>
    </row>
    <row r="12" spans="1:15" s="17" customFormat="1" ht="9" customHeight="1">
      <c r="A12" s="59" t="s">
        <v>128</v>
      </c>
      <c r="B12" s="255">
        <v>1623.1320000000001</v>
      </c>
      <c r="C12" s="255">
        <v>1197.816</v>
      </c>
      <c r="D12" s="255">
        <v>963.34</v>
      </c>
      <c r="E12" s="255">
        <v>167.33</v>
      </c>
      <c r="F12" s="255">
        <v>566.15599999999995</v>
      </c>
      <c r="G12" s="255">
        <v>166.23599999999999</v>
      </c>
      <c r="H12" s="255">
        <v>63.618000000000002</v>
      </c>
      <c r="I12" s="255">
        <v>113.053</v>
      </c>
      <c r="J12" s="255">
        <v>14.718</v>
      </c>
      <c r="K12" s="255">
        <v>82.757999999999996</v>
      </c>
      <c r="L12" s="255">
        <v>15.577</v>
      </c>
      <c r="M12" s="255">
        <v>64.349999999999994</v>
      </c>
    </row>
    <row r="13" spans="1:15" s="17" customFormat="1" ht="9" customHeight="1">
      <c r="A13" s="59" t="s">
        <v>127</v>
      </c>
      <c r="B13" s="255">
        <v>173.20400000000001</v>
      </c>
      <c r="C13" s="255">
        <v>130.38900000000001</v>
      </c>
      <c r="D13" s="255">
        <v>110.233</v>
      </c>
      <c r="E13" s="255">
        <v>18.109000000000002</v>
      </c>
      <c r="F13" s="255">
        <v>61.073</v>
      </c>
      <c r="G13" s="255">
        <v>24.195</v>
      </c>
      <c r="H13" s="255">
        <v>6.8559999999999999</v>
      </c>
      <c r="I13" s="255">
        <v>10.679</v>
      </c>
      <c r="J13" s="255">
        <v>1.6120000000000001</v>
      </c>
      <c r="K13" s="255">
        <v>7.6239999999999997</v>
      </c>
      <c r="L13" s="255">
        <v>1.4430000000000001</v>
      </c>
      <c r="M13" s="255">
        <v>4.9720000000000004</v>
      </c>
    </row>
    <row r="14" spans="1:15" s="17" customFormat="1" ht="9" customHeight="1">
      <c r="A14" s="59" t="s">
        <v>126</v>
      </c>
      <c r="B14" s="255">
        <v>344.19600000000003</v>
      </c>
      <c r="C14" s="255">
        <v>254.625</v>
      </c>
      <c r="D14" s="255">
        <v>205.05799999999999</v>
      </c>
      <c r="E14" s="255">
        <v>41.552</v>
      </c>
      <c r="F14" s="255">
        <v>103.866</v>
      </c>
      <c r="G14" s="255">
        <v>44.878</v>
      </c>
      <c r="H14" s="255">
        <v>14.762</v>
      </c>
      <c r="I14" s="255">
        <v>23.542000000000002</v>
      </c>
      <c r="J14" s="255">
        <v>4.6260000000000003</v>
      </c>
      <c r="K14" s="255">
        <v>15.789</v>
      </c>
      <c r="L14" s="255">
        <v>3.1269999999999998</v>
      </c>
      <c r="M14" s="255">
        <v>12.548</v>
      </c>
    </row>
    <row r="15" spans="1:15" s="17" customFormat="1" ht="9" customHeight="1">
      <c r="A15" s="59" t="s">
        <v>125</v>
      </c>
      <c r="B15" s="255">
        <v>120.392</v>
      </c>
      <c r="C15" s="255">
        <v>84.21</v>
      </c>
      <c r="D15" s="255">
        <v>64.183999999999997</v>
      </c>
      <c r="E15" s="255">
        <v>9.4469999999999992</v>
      </c>
      <c r="F15" s="255">
        <v>28.524000000000001</v>
      </c>
      <c r="G15" s="255">
        <v>20.468</v>
      </c>
      <c r="H15" s="255">
        <v>5.7450000000000001</v>
      </c>
      <c r="I15" s="255">
        <v>14.05</v>
      </c>
      <c r="J15" s="255">
        <v>0.48399999999999999</v>
      </c>
      <c r="K15" s="255">
        <v>8.9969999999999999</v>
      </c>
      <c r="L15" s="255">
        <v>4.569</v>
      </c>
      <c r="M15" s="255">
        <v>3.72</v>
      </c>
    </row>
    <row r="16" spans="1:15" s="17" customFormat="1" ht="9" customHeight="1">
      <c r="A16" s="59" t="s">
        <v>124</v>
      </c>
      <c r="B16" s="255">
        <v>163.006</v>
      </c>
      <c r="C16" s="255">
        <v>130.77099999999999</v>
      </c>
      <c r="D16" s="255">
        <v>103.069</v>
      </c>
      <c r="E16" s="255">
        <v>17.913</v>
      </c>
      <c r="F16" s="255">
        <v>60.146999999999998</v>
      </c>
      <c r="G16" s="255">
        <v>19.222999999999999</v>
      </c>
      <c r="H16" s="255">
        <v>5.7859999999999996</v>
      </c>
      <c r="I16" s="255">
        <v>15.317</v>
      </c>
      <c r="J16" s="255">
        <v>1.286</v>
      </c>
      <c r="K16" s="255">
        <v>11.121</v>
      </c>
      <c r="L16" s="255">
        <v>2.91</v>
      </c>
      <c r="M16" s="255">
        <v>8.4529999999999994</v>
      </c>
    </row>
    <row r="17" spans="1:13" s="17" customFormat="1" ht="9" customHeight="1">
      <c r="A17" s="59" t="s">
        <v>123</v>
      </c>
      <c r="B17" s="255">
        <v>2375.5729999999999</v>
      </c>
      <c r="C17" s="255">
        <v>1884.9059999999999</v>
      </c>
      <c r="D17" s="255">
        <v>1611.3710000000001</v>
      </c>
      <c r="E17" s="255">
        <v>158.28700000000001</v>
      </c>
      <c r="F17" s="255">
        <v>766.59299999999996</v>
      </c>
      <c r="G17" s="255">
        <v>487.49099999999999</v>
      </c>
      <c r="H17" s="255">
        <v>199</v>
      </c>
      <c r="I17" s="255">
        <v>134.31</v>
      </c>
      <c r="J17" s="255">
        <v>18.574999999999999</v>
      </c>
      <c r="K17" s="255">
        <v>88.305999999999997</v>
      </c>
      <c r="L17" s="255">
        <v>27.428999999999998</v>
      </c>
      <c r="M17" s="255">
        <v>87.433000000000007</v>
      </c>
    </row>
    <row r="18" spans="1:13" s="17" customFormat="1" ht="9" customHeight="1">
      <c r="A18" s="59" t="s">
        <v>122</v>
      </c>
      <c r="B18" s="255">
        <v>92.457999999999998</v>
      </c>
      <c r="C18" s="255">
        <v>76.046000000000006</v>
      </c>
      <c r="D18" s="255">
        <v>58.783000000000001</v>
      </c>
      <c r="E18" s="255">
        <v>13.074</v>
      </c>
      <c r="F18" s="255">
        <v>29.494</v>
      </c>
      <c r="G18" s="255">
        <v>12.417999999999999</v>
      </c>
      <c r="H18" s="255">
        <v>3.7970000000000002</v>
      </c>
      <c r="I18" s="255">
        <v>12.173</v>
      </c>
      <c r="J18" s="255">
        <v>1.7849999999999999</v>
      </c>
      <c r="K18" s="255">
        <v>9.2309999999999999</v>
      </c>
      <c r="L18" s="255">
        <v>1.157</v>
      </c>
      <c r="M18" s="255">
        <v>3.2869999999999999</v>
      </c>
    </row>
    <row r="19" spans="1:13" s="17" customFormat="1" ht="9" customHeight="1">
      <c r="A19" s="59" t="s">
        <v>121</v>
      </c>
      <c r="B19" s="255">
        <v>1689.787</v>
      </c>
      <c r="C19" s="255">
        <v>1287.9459999999999</v>
      </c>
      <c r="D19" s="255">
        <v>1093.4179999999999</v>
      </c>
      <c r="E19" s="255">
        <v>176.17</v>
      </c>
      <c r="F19" s="255">
        <v>509.43299999999999</v>
      </c>
      <c r="G19" s="255">
        <v>291.03199999999998</v>
      </c>
      <c r="H19" s="255">
        <v>116.783</v>
      </c>
      <c r="I19" s="255">
        <v>99.977999999999994</v>
      </c>
      <c r="J19" s="255">
        <v>16.356000000000002</v>
      </c>
      <c r="K19" s="255">
        <v>69.424999999999997</v>
      </c>
      <c r="L19" s="255">
        <v>14.196999999999999</v>
      </c>
      <c r="M19" s="255">
        <v>57.639000000000003</v>
      </c>
    </row>
    <row r="20" spans="1:13" s="17" customFormat="1" ht="9" customHeight="1">
      <c r="A20" s="59" t="s">
        <v>120</v>
      </c>
      <c r="B20" s="255">
        <v>524.45899999999995</v>
      </c>
      <c r="C20" s="255">
        <v>467.154</v>
      </c>
      <c r="D20" s="255">
        <v>244.43600000000001</v>
      </c>
      <c r="E20" s="255">
        <v>68.680000000000007</v>
      </c>
      <c r="F20" s="255">
        <v>120.422</v>
      </c>
      <c r="G20" s="255">
        <v>41.859000000000002</v>
      </c>
      <c r="H20" s="255">
        <v>13.475</v>
      </c>
      <c r="I20" s="255">
        <v>112.79</v>
      </c>
      <c r="J20" s="255">
        <v>12.842000000000001</v>
      </c>
      <c r="K20" s="255">
        <v>93.447000000000003</v>
      </c>
      <c r="L20" s="255">
        <v>6.5010000000000003</v>
      </c>
      <c r="M20" s="255">
        <v>71.03</v>
      </c>
    </row>
    <row r="21" spans="1:13" s="17" customFormat="1" ht="9" customHeight="1">
      <c r="A21" s="59" t="s">
        <v>119</v>
      </c>
      <c r="B21" s="255">
        <v>823.971</v>
      </c>
      <c r="C21" s="255">
        <v>598.149</v>
      </c>
      <c r="D21" s="255">
        <v>527.38900000000001</v>
      </c>
      <c r="E21" s="255">
        <v>54.143000000000001</v>
      </c>
      <c r="F21" s="255">
        <v>258.495</v>
      </c>
      <c r="G21" s="255">
        <v>151.01599999999999</v>
      </c>
      <c r="H21" s="255">
        <v>63.734999999999999</v>
      </c>
      <c r="I21" s="255">
        <v>34.262999999999998</v>
      </c>
      <c r="J21" s="255">
        <v>4.4829999999999997</v>
      </c>
      <c r="K21" s="255">
        <v>23.138999999999999</v>
      </c>
      <c r="L21" s="255">
        <v>6.641</v>
      </c>
      <c r="M21" s="255">
        <v>26.143000000000001</v>
      </c>
    </row>
    <row r="22" spans="1:13" s="17" customFormat="1" ht="9" customHeight="1">
      <c r="A22" s="59" t="s">
        <v>118</v>
      </c>
      <c r="B22" s="255">
        <v>649.23199999999997</v>
      </c>
      <c r="C22" s="255">
        <v>480.255</v>
      </c>
      <c r="D22" s="255">
        <v>325.35300000000001</v>
      </c>
      <c r="E22" s="255">
        <v>56.828000000000003</v>
      </c>
      <c r="F22" s="255">
        <v>162.154</v>
      </c>
      <c r="G22" s="255">
        <v>81.691999999999993</v>
      </c>
      <c r="H22" s="255">
        <v>24.678999999999998</v>
      </c>
      <c r="I22" s="255">
        <v>64.555000000000007</v>
      </c>
      <c r="J22" s="255">
        <v>6.5190000000000001</v>
      </c>
      <c r="K22" s="255">
        <v>45.369</v>
      </c>
      <c r="L22" s="255">
        <v>12.667</v>
      </c>
      <c r="M22" s="255">
        <v>55.755000000000003</v>
      </c>
    </row>
    <row r="23" spans="1:13" s="17" customFormat="1" ht="9" customHeight="1">
      <c r="A23" s="59" t="s">
        <v>117</v>
      </c>
      <c r="B23" s="255">
        <v>330.94600000000003</v>
      </c>
      <c r="C23" s="255">
        <v>259.70499999999998</v>
      </c>
      <c r="D23" s="255">
        <v>206.077</v>
      </c>
      <c r="E23" s="255">
        <v>31.175000000000001</v>
      </c>
      <c r="F23" s="255">
        <v>88.12</v>
      </c>
      <c r="G23" s="255">
        <v>69.888000000000005</v>
      </c>
      <c r="H23" s="255">
        <v>16.893999999999998</v>
      </c>
      <c r="I23" s="255">
        <v>35.206000000000003</v>
      </c>
      <c r="J23" s="255">
        <v>1.962</v>
      </c>
      <c r="K23" s="255">
        <v>20.045999999999999</v>
      </c>
      <c r="L23" s="255">
        <v>13.198</v>
      </c>
      <c r="M23" s="255">
        <v>13.115</v>
      </c>
    </row>
    <row r="24" spans="1:13" s="17" customFormat="1" ht="9" customHeight="1">
      <c r="A24" s="59" t="s">
        <v>115</v>
      </c>
      <c r="B24" s="255">
        <v>99.4</v>
      </c>
      <c r="C24" s="255">
        <v>83.494</v>
      </c>
      <c r="D24" s="255">
        <v>72.055000000000007</v>
      </c>
      <c r="E24" s="255">
        <v>9.9039999999999999</v>
      </c>
      <c r="F24" s="255">
        <v>33.018000000000001</v>
      </c>
      <c r="G24" s="255">
        <v>23.404</v>
      </c>
      <c r="H24" s="255">
        <v>5.7290000000000001</v>
      </c>
      <c r="I24" s="255">
        <v>6.48</v>
      </c>
      <c r="J24" s="255">
        <v>0.90600000000000003</v>
      </c>
      <c r="K24" s="255">
        <v>4.4459999999999997</v>
      </c>
      <c r="L24" s="255">
        <v>1.1279999999999999</v>
      </c>
      <c r="M24" s="255">
        <v>3.488</v>
      </c>
    </row>
    <row r="25" spans="1:13" s="17" customFormat="1" ht="9" customHeight="1">
      <c r="A25" s="59" t="s">
        <v>114</v>
      </c>
      <c r="B25" s="255">
        <v>158.54300000000001</v>
      </c>
      <c r="C25" s="255">
        <v>129.886</v>
      </c>
      <c r="D25" s="255">
        <v>96.778000000000006</v>
      </c>
      <c r="E25" s="255">
        <v>22.021000000000001</v>
      </c>
      <c r="F25" s="255">
        <v>48.512</v>
      </c>
      <c r="G25" s="255">
        <v>20.143999999999998</v>
      </c>
      <c r="H25" s="255">
        <v>6.101</v>
      </c>
      <c r="I25" s="255">
        <v>17.853999999999999</v>
      </c>
      <c r="J25" s="255">
        <v>2.6259999999999999</v>
      </c>
      <c r="K25" s="255">
        <v>13.403</v>
      </c>
      <c r="L25" s="255">
        <v>1.825</v>
      </c>
      <c r="M25" s="255">
        <v>9.5069999999999997</v>
      </c>
    </row>
    <row r="26" spans="1:13" s="17" customFormat="1" ht="9" customHeight="1">
      <c r="A26" s="59" t="s">
        <v>113</v>
      </c>
      <c r="B26" s="255">
        <v>429.07600000000002</v>
      </c>
      <c r="C26" s="255">
        <v>342.92099999999999</v>
      </c>
      <c r="D26" s="255">
        <v>290.57799999999997</v>
      </c>
      <c r="E26" s="255">
        <v>49.433</v>
      </c>
      <c r="F26" s="255">
        <v>147.58000000000001</v>
      </c>
      <c r="G26" s="255">
        <v>69.682000000000002</v>
      </c>
      <c r="H26" s="255">
        <v>23.882999999999999</v>
      </c>
      <c r="I26" s="255">
        <v>32.4</v>
      </c>
      <c r="J26" s="255">
        <v>3.8279999999999998</v>
      </c>
      <c r="K26" s="255">
        <v>22.292000000000002</v>
      </c>
      <c r="L26" s="255">
        <v>6.28</v>
      </c>
      <c r="M26" s="255">
        <v>12.468</v>
      </c>
    </row>
    <row r="27" spans="1:13" s="17" customFormat="1" ht="9" customHeight="1">
      <c r="A27" s="57" t="s">
        <v>112</v>
      </c>
      <c r="B27" s="255">
        <v>91.441000000000003</v>
      </c>
      <c r="C27" s="255">
        <v>75.364999999999995</v>
      </c>
      <c r="D27" s="255">
        <v>58.825000000000003</v>
      </c>
      <c r="E27" s="255">
        <v>12.096</v>
      </c>
      <c r="F27" s="255">
        <v>30.414999999999999</v>
      </c>
      <c r="G27" s="255">
        <v>12.859</v>
      </c>
      <c r="H27" s="255">
        <v>3.4550000000000001</v>
      </c>
      <c r="I27" s="255">
        <v>8.9209999999999994</v>
      </c>
      <c r="J27" s="255">
        <v>1.571</v>
      </c>
      <c r="K27" s="255">
        <v>6.4429999999999996</v>
      </c>
      <c r="L27" s="255">
        <v>0.90700000000000003</v>
      </c>
      <c r="M27" s="255">
        <v>5.3289999999999997</v>
      </c>
    </row>
    <row r="28" spans="1:13" s="17" customFormat="1" ht="9" customHeight="1">
      <c r="A28" s="57" t="s">
        <v>333</v>
      </c>
      <c r="B28" s="255">
        <v>2358.6370000000002</v>
      </c>
      <c r="C28" s="255">
        <v>2064.4850000000001</v>
      </c>
      <c r="D28" s="255">
        <v>1314.9690000000001</v>
      </c>
      <c r="E28" s="255">
        <v>463.714</v>
      </c>
      <c r="F28" s="255">
        <v>624.96500000000003</v>
      </c>
      <c r="G28" s="255">
        <v>172.80099999999999</v>
      </c>
      <c r="H28" s="255">
        <v>53.488999999999997</v>
      </c>
      <c r="I28" s="255">
        <v>373.52</v>
      </c>
      <c r="J28" s="255">
        <v>72.108000000000004</v>
      </c>
      <c r="K28" s="255">
        <v>262.40600000000001</v>
      </c>
      <c r="L28" s="255">
        <v>39.006</v>
      </c>
      <c r="M28" s="255">
        <v>238.08099999999999</v>
      </c>
    </row>
    <row r="29" spans="1:13" s="17" customFormat="1" ht="9" customHeight="1">
      <c r="A29" s="57" t="s">
        <v>111</v>
      </c>
      <c r="B29" s="255">
        <v>72.683999999999997</v>
      </c>
      <c r="C29" s="255">
        <v>57.11</v>
      </c>
      <c r="D29" s="255">
        <v>47.447000000000003</v>
      </c>
      <c r="E29" s="255">
        <v>11.808</v>
      </c>
      <c r="F29" s="255">
        <v>21.44</v>
      </c>
      <c r="G29" s="255">
        <v>10.28</v>
      </c>
      <c r="H29" s="255">
        <v>3.919</v>
      </c>
      <c r="I29" s="255">
        <v>5.0979999999999999</v>
      </c>
      <c r="J29" s="255">
        <v>1.407</v>
      </c>
      <c r="K29" s="255">
        <v>3.169</v>
      </c>
      <c r="L29" s="255">
        <v>0.52200000000000002</v>
      </c>
      <c r="M29" s="255">
        <v>2.6709999999999998</v>
      </c>
    </row>
    <row r="30" spans="1:13" s="17" customFormat="1" ht="9" customHeight="1">
      <c r="A30" s="48" t="s">
        <v>110</v>
      </c>
      <c r="B30" s="255">
        <v>370.745</v>
      </c>
      <c r="C30" s="255">
        <v>285.798</v>
      </c>
      <c r="D30" s="255">
        <v>232.285</v>
      </c>
      <c r="E30" s="255">
        <v>53.174999999999997</v>
      </c>
      <c r="F30" s="255">
        <v>117.218</v>
      </c>
      <c r="G30" s="255">
        <v>45.917000000000002</v>
      </c>
      <c r="H30" s="255">
        <v>15.975</v>
      </c>
      <c r="I30" s="255">
        <v>26.52</v>
      </c>
      <c r="J30" s="255">
        <v>8.7669999999999995</v>
      </c>
      <c r="K30" s="255">
        <v>15.176</v>
      </c>
      <c r="L30" s="255">
        <v>2.577</v>
      </c>
      <c r="M30" s="255">
        <v>13.792999999999999</v>
      </c>
    </row>
    <row r="31" spans="1:13" s="17" customFormat="1" ht="9" customHeight="1">
      <c r="A31" s="48" t="s">
        <v>109</v>
      </c>
      <c r="B31" s="255">
        <v>210.37100000000001</v>
      </c>
      <c r="C31" s="255">
        <v>166.87799999999999</v>
      </c>
      <c r="D31" s="255">
        <v>142.40799999999999</v>
      </c>
      <c r="E31" s="255">
        <v>27.364999999999998</v>
      </c>
      <c r="F31" s="255">
        <v>64.19</v>
      </c>
      <c r="G31" s="255">
        <v>37.786000000000001</v>
      </c>
      <c r="H31" s="255">
        <v>13.067</v>
      </c>
      <c r="I31" s="255">
        <v>13.555999999999999</v>
      </c>
      <c r="J31" s="255">
        <v>2.766</v>
      </c>
      <c r="K31" s="255">
        <v>8.452</v>
      </c>
      <c r="L31" s="255">
        <v>2.3380000000000001</v>
      </c>
      <c r="M31" s="255">
        <v>6.9880000000000004</v>
      </c>
    </row>
    <row r="32" spans="1:13" s="17" customFormat="1" ht="9" customHeight="1">
      <c r="A32" s="58" t="s">
        <v>108</v>
      </c>
      <c r="B32" s="255">
        <v>230.83600000000001</v>
      </c>
      <c r="C32" s="255">
        <v>183.79499999999999</v>
      </c>
      <c r="D32" s="255">
        <v>163.54599999999999</v>
      </c>
      <c r="E32" s="255">
        <v>29.672000000000001</v>
      </c>
      <c r="F32" s="255">
        <v>73.936000000000007</v>
      </c>
      <c r="G32" s="255">
        <v>38.799999999999997</v>
      </c>
      <c r="H32" s="255">
        <v>21.138000000000002</v>
      </c>
      <c r="I32" s="255">
        <v>11.225</v>
      </c>
      <c r="J32" s="255">
        <v>2.5830000000000002</v>
      </c>
      <c r="K32" s="255">
        <v>7.1859999999999999</v>
      </c>
      <c r="L32" s="255">
        <v>1.456</v>
      </c>
      <c r="M32" s="255">
        <v>6.3140000000000001</v>
      </c>
    </row>
    <row r="33" spans="1:14" s="17" customFormat="1" ht="9" customHeight="1">
      <c r="A33" s="57" t="s">
        <v>107</v>
      </c>
      <c r="B33" s="255">
        <v>59.244</v>
      </c>
      <c r="C33" s="255">
        <v>49.63</v>
      </c>
      <c r="D33" s="255">
        <v>46.204999999999998</v>
      </c>
      <c r="E33" s="255">
        <v>8.1519999999999992</v>
      </c>
      <c r="F33" s="255">
        <v>21.204000000000001</v>
      </c>
      <c r="G33" s="255">
        <v>10.201000000000001</v>
      </c>
      <c r="H33" s="255">
        <v>6.6479999999999997</v>
      </c>
      <c r="I33" s="255">
        <v>1.72</v>
      </c>
      <c r="J33" s="255">
        <v>0.35899999999999999</v>
      </c>
      <c r="K33" s="255">
        <v>1.222</v>
      </c>
      <c r="L33" s="255">
        <v>0.13900000000000001</v>
      </c>
      <c r="M33" s="255">
        <v>1.3320000000000001</v>
      </c>
    </row>
    <row r="34" spans="1:14" s="17" customFormat="1" ht="9" customHeight="1">
      <c r="A34" s="57" t="s">
        <v>106</v>
      </c>
      <c r="B34" s="255">
        <v>171.59200000000001</v>
      </c>
      <c r="C34" s="255">
        <v>134.16499999999999</v>
      </c>
      <c r="D34" s="255">
        <v>117.34099999999999</v>
      </c>
      <c r="E34" s="255">
        <v>21.52</v>
      </c>
      <c r="F34" s="255">
        <v>52.731999999999999</v>
      </c>
      <c r="G34" s="255">
        <v>28.599</v>
      </c>
      <c r="H34" s="255">
        <v>14.49</v>
      </c>
      <c r="I34" s="255">
        <v>9.5050000000000008</v>
      </c>
      <c r="J34" s="255">
        <v>2.2240000000000002</v>
      </c>
      <c r="K34" s="255">
        <v>5.9640000000000004</v>
      </c>
      <c r="L34" s="255">
        <v>1.3169999999999999</v>
      </c>
      <c r="M34" s="255">
        <v>4.9820000000000002</v>
      </c>
    </row>
    <row r="35" spans="1:14" s="17" customFormat="1" ht="9" customHeight="1">
      <c r="A35" s="58" t="s">
        <v>105</v>
      </c>
      <c r="B35" s="255">
        <v>4101.223</v>
      </c>
      <c r="C35" s="255">
        <v>3370.5039999999999</v>
      </c>
      <c r="D35" s="255">
        <v>2996.8009999999999</v>
      </c>
      <c r="E35" s="255">
        <v>748.721</v>
      </c>
      <c r="F35" s="255">
        <v>1378.5070000000001</v>
      </c>
      <c r="G35" s="255">
        <v>658.89700000000005</v>
      </c>
      <c r="H35" s="255">
        <v>210.67599999999999</v>
      </c>
      <c r="I35" s="255">
        <v>185.035</v>
      </c>
      <c r="J35" s="255">
        <v>52.378</v>
      </c>
      <c r="K35" s="255">
        <v>116.714</v>
      </c>
      <c r="L35" s="255">
        <v>15.943</v>
      </c>
      <c r="M35" s="255">
        <v>101.13</v>
      </c>
      <c r="N35" s="20"/>
    </row>
    <row r="36" spans="1:14" s="17" customFormat="1" ht="9" customHeight="1">
      <c r="A36" s="57" t="s">
        <v>104</v>
      </c>
      <c r="B36" s="255">
        <v>1101.3230000000001</v>
      </c>
      <c r="C36" s="255">
        <v>918.99400000000003</v>
      </c>
      <c r="D36" s="255">
        <v>839.00300000000004</v>
      </c>
      <c r="E36" s="255">
        <v>108.824</v>
      </c>
      <c r="F36" s="255">
        <v>368.24</v>
      </c>
      <c r="G36" s="255">
        <v>250.61699999999999</v>
      </c>
      <c r="H36" s="255">
        <v>111.322</v>
      </c>
      <c r="I36" s="255">
        <v>44.540999999999997</v>
      </c>
      <c r="J36" s="255">
        <v>6.1219999999999999</v>
      </c>
      <c r="K36" s="255">
        <v>34.323999999999998</v>
      </c>
      <c r="L36" s="255">
        <v>4.0949999999999998</v>
      </c>
      <c r="M36" s="255">
        <v>20.873999999999999</v>
      </c>
      <c r="N36" s="20"/>
    </row>
    <row r="37" spans="1:14" s="17" customFormat="1" ht="9" customHeight="1">
      <c r="A37" s="57" t="s">
        <v>103</v>
      </c>
      <c r="B37" s="255">
        <v>595.30499999999995</v>
      </c>
      <c r="C37" s="255">
        <v>465.56099999999998</v>
      </c>
      <c r="D37" s="255">
        <v>393.32900000000001</v>
      </c>
      <c r="E37" s="255">
        <v>73.403999999999996</v>
      </c>
      <c r="F37" s="255">
        <v>200.88499999999999</v>
      </c>
      <c r="G37" s="255">
        <v>95.602000000000004</v>
      </c>
      <c r="H37" s="255">
        <v>23.437999999999999</v>
      </c>
      <c r="I37" s="255">
        <v>32.057000000000002</v>
      </c>
      <c r="J37" s="255">
        <v>5.38</v>
      </c>
      <c r="K37" s="255">
        <v>23.402999999999999</v>
      </c>
      <c r="L37" s="255">
        <v>3.274</v>
      </c>
      <c r="M37" s="255">
        <v>26.097999999999999</v>
      </c>
    </row>
    <row r="38" spans="1:14" s="17" customFormat="1" ht="9" customHeight="1">
      <c r="A38" s="57" t="s">
        <v>102</v>
      </c>
      <c r="B38" s="255">
        <v>2049.88</v>
      </c>
      <c r="C38" s="255">
        <v>1712.0119999999999</v>
      </c>
      <c r="D38" s="255">
        <v>1515.96</v>
      </c>
      <c r="E38" s="255">
        <v>527.36099999999999</v>
      </c>
      <c r="F38" s="255">
        <v>693.41899999999998</v>
      </c>
      <c r="G38" s="255">
        <v>247.66499999999999</v>
      </c>
      <c r="H38" s="255">
        <v>47.515000000000001</v>
      </c>
      <c r="I38" s="255">
        <v>94.896000000000001</v>
      </c>
      <c r="J38" s="255">
        <v>38.463000000000001</v>
      </c>
      <c r="K38" s="255">
        <v>49.716000000000001</v>
      </c>
      <c r="L38" s="255">
        <v>6.7169999999999996</v>
      </c>
      <c r="M38" s="255">
        <v>46.375999999999998</v>
      </c>
    </row>
    <row r="39" spans="1:14" s="17" customFormat="1" ht="9" customHeight="1">
      <c r="A39" s="57" t="s">
        <v>101</v>
      </c>
      <c r="B39" s="255">
        <v>354.71499999999997</v>
      </c>
      <c r="C39" s="255">
        <v>273.93700000000001</v>
      </c>
      <c r="D39" s="255">
        <v>248.50899999999999</v>
      </c>
      <c r="E39" s="255">
        <v>39.131999999999998</v>
      </c>
      <c r="F39" s="255">
        <v>115.96299999999999</v>
      </c>
      <c r="G39" s="255">
        <v>65.013000000000005</v>
      </c>
      <c r="H39" s="255">
        <v>28.401</v>
      </c>
      <c r="I39" s="255">
        <v>13.541</v>
      </c>
      <c r="J39" s="255">
        <v>2.4129999999999998</v>
      </c>
      <c r="K39" s="255">
        <v>9.2710000000000008</v>
      </c>
      <c r="L39" s="255">
        <v>1.857</v>
      </c>
      <c r="M39" s="255">
        <v>7.782</v>
      </c>
    </row>
    <row r="40" spans="1:14" s="17" customFormat="1" ht="9" customHeight="1">
      <c r="A40" s="58" t="s">
        <v>100</v>
      </c>
      <c r="B40" s="255">
        <v>964.55100000000004</v>
      </c>
      <c r="C40" s="255">
        <v>798.41200000000003</v>
      </c>
      <c r="D40" s="255">
        <v>725.84199999999998</v>
      </c>
      <c r="E40" s="255">
        <v>144.49600000000001</v>
      </c>
      <c r="F40" s="255">
        <v>423.10199999999998</v>
      </c>
      <c r="G40" s="255">
        <v>120.51900000000001</v>
      </c>
      <c r="H40" s="255">
        <v>37.725000000000001</v>
      </c>
      <c r="I40" s="255">
        <v>38.731999999999999</v>
      </c>
      <c r="J40" s="255">
        <v>9.6029999999999998</v>
      </c>
      <c r="K40" s="255">
        <v>25.209</v>
      </c>
      <c r="L40" s="255">
        <v>3.92</v>
      </c>
      <c r="M40" s="255">
        <v>19.658000000000001</v>
      </c>
    </row>
    <row r="41" spans="1:14" s="17" customFormat="1" ht="9" customHeight="1">
      <c r="A41" s="57" t="s">
        <v>334</v>
      </c>
      <c r="B41" s="255">
        <v>187.48400000000001</v>
      </c>
      <c r="C41" s="255">
        <v>164.77099999999999</v>
      </c>
      <c r="D41" s="255">
        <v>150.96799999999999</v>
      </c>
      <c r="E41" s="255">
        <v>31.379000000000001</v>
      </c>
      <c r="F41" s="255">
        <v>88.218999999999994</v>
      </c>
      <c r="G41" s="255">
        <v>24.361999999999998</v>
      </c>
      <c r="H41" s="255">
        <v>7.008</v>
      </c>
      <c r="I41" s="255">
        <v>7.6120000000000001</v>
      </c>
      <c r="J41" s="255">
        <v>1.8009999999999999</v>
      </c>
      <c r="K41" s="255">
        <v>5.17</v>
      </c>
      <c r="L41" s="255">
        <v>0.64100000000000001</v>
      </c>
      <c r="M41" s="255">
        <v>3.6850000000000001</v>
      </c>
    </row>
    <row r="42" spans="1:14" s="17" customFormat="1" ht="9" customHeight="1">
      <c r="A42" s="57" t="s">
        <v>98</v>
      </c>
      <c r="B42" s="255">
        <v>166.78299999999999</v>
      </c>
      <c r="C42" s="255">
        <v>141.35599999999999</v>
      </c>
      <c r="D42" s="255">
        <v>134.83199999999999</v>
      </c>
      <c r="E42" s="255">
        <v>9.0229999999999997</v>
      </c>
      <c r="F42" s="255">
        <v>100.84399999999999</v>
      </c>
      <c r="G42" s="255">
        <v>21.29</v>
      </c>
      <c r="H42" s="255">
        <v>3.6749999999999998</v>
      </c>
      <c r="I42" s="255">
        <v>3.0129999999999999</v>
      </c>
      <c r="J42" s="255">
        <v>0.502</v>
      </c>
      <c r="K42" s="255">
        <v>2.1469999999999998</v>
      </c>
      <c r="L42" s="255">
        <v>0.36399999999999999</v>
      </c>
      <c r="M42" s="255">
        <v>2.754</v>
      </c>
    </row>
    <row r="43" spans="1:14" s="17" customFormat="1" ht="9" customHeight="1">
      <c r="A43" s="57" t="s">
        <v>97</v>
      </c>
      <c r="B43" s="255">
        <v>188.33799999999999</v>
      </c>
      <c r="C43" s="255">
        <v>154.696</v>
      </c>
      <c r="D43" s="255">
        <v>139.81700000000001</v>
      </c>
      <c r="E43" s="255">
        <v>28.509</v>
      </c>
      <c r="F43" s="255">
        <v>86.308999999999997</v>
      </c>
      <c r="G43" s="255">
        <v>19.602</v>
      </c>
      <c r="H43" s="255">
        <v>5.3970000000000002</v>
      </c>
      <c r="I43" s="255">
        <v>6.7430000000000003</v>
      </c>
      <c r="J43" s="255">
        <v>1.4119999999999999</v>
      </c>
      <c r="K43" s="255">
        <v>4.5949999999999998</v>
      </c>
      <c r="L43" s="255">
        <v>0.73599999999999999</v>
      </c>
      <c r="M43" s="255">
        <v>4.04</v>
      </c>
    </row>
    <row r="44" spans="1:14" s="17" customFormat="1" ht="9" customHeight="1">
      <c r="A44" s="57" t="s">
        <v>96</v>
      </c>
      <c r="B44" s="255">
        <v>54.968000000000004</v>
      </c>
      <c r="C44" s="255">
        <v>45.414000000000001</v>
      </c>
      <c r="D44" s="255">
        <v>40.982999999999997</v>
      </c>
      <c r="E44" s="255">
        <v>9.2349999999999994</v>
      </c>
      <c r="F44" s="255">
        <v>18.869</v>
      </c>
      <c r="G44" s="255">
        <v>8.32</v>
      </c>
      <c r="H44" s="255">
        <v>4.5590000000000002</v>
      </c>
      <c r="I44" s="255">
        <v>2.2530000000000001</v>
      </c>
      <c r="J44" s="255">
        <v>0.46200000000000002</v>
      </c>
      <c r="K44" s="255">
        <v>1.603</v>
      </c>
      <c r="L44" s="255">
        <v>0.188</v>
      </c>
      <c r="M44" s="255">
        <v>0.73799999999999999</v>
      </c>
    </row>
    <row r="45" spans="1:14" s="17" customFormat="1" ht="9" customHeight="1">
      <c r="A45" s="57" t="s">
        <v>95</v>
      </c>
      <c r="B45" s="255">
        <v>366.97800000000001</v>
      </c>
      <c r="C45" s="255">
        <v>292.17500000000001</v>
      </c>
      <c r="D45" s="255">
        <v>259.24200000000002</v>
      </c>
      <c r="E45" s="255">
        <v>66.349999999999994</v>
      </c>
      <c r="F45" s="255">
        <v>128.86099999999999</v>
      </c>
      <c r="G45" s="255">
        <v>46.945</v>
      </c>
      <c r="H45" s="255">
        <v>17.085999999999999</v>
      </c>
      <c r="I45" s="255">
        <v>19.111000000000001</v>
      </c>
      <c r="J45" s="255">
        <v>5.4260000000000002</v>
      </c>
      <c r="K45" s="255">
        <v>11.694000000000001</v>
      </c>
      <c r="L45" s="255">
        <v>1.9910000000000001</v>
      </c>
      <c r="M45" s="255">
        <v>8.4410000000000007</v>
      </c>
    </row>
    <row r="46" spans="1:14" s="17" customFormat="1" ht="9" customHeight="1">
      <c r="A46" s="58" t="s">
        <v>94</v>
      </c>
      <c r="B46" s="255">
        <v>240.512</v>
      </c>
      <c r="C46" s="255">
        <v>153.65100000000001</v>
      </c>
      <c r="D46" s="255">
        <v>133.01400000000001</v>
      </c>
      <c r="E46" s="255">
        <v>29.143000000000001</v>
      </c>
      <c r="F46" s="255">
        <v>65.745000000000005</v>
      </c>
      <c r="G46" s="255">
        <v>28.233000000000001</v>
      </c>
      <c r="H46" s="255">
        <v>9.8930000000000007</v>
      </c>
      <c r="I46" s="255">
        <v>8.7910000000000004</v>
      </c>
      <c r="J46" s="255">
        <v>1.7569999999999999</v>
      </c>
      <c r="K46" s="255">
        <v>5.3049999999999997</v>
      </c>
      <c r="L46" s="255">
        <v>1.7290000000000001</v>
      </c>
      <c r="M46" s="255">
        <v>6.4809999999999999</v>
      </c>
    </row>
    <row r="47" spans="1:14" s="17" customFormat="1" ht="9" customHeight="1">
      <c r="A47" s="57" t="s">
        <v>93</v>
      </c>
      <c r="B47" s="255">
        <v>196.11199999999999</v>
      </c>
      <c r="C47" s="255">
        <v>126.107</v>
      </c>
      <c r="D47" s="255">
        <v>109.114</v>
      </c>
      <c r="E47" s="255">
        <v>23.184000000000001</v>
      </c>
      <c r="F47" s="255">
        <v>55.874000000000002</v>
      </c>
      <c r="G47" s="255">
        <v>22.277999999999999</v>
      </c>
      <c r="H47" s="255">
        <v>7.7779999999999996</v>
      </c>
      <c r="I47" s="255">
        <v>7.157</v>
      </c>
      <c r="J47" s="255">
        <v>1.494</v>
      </c>
      <c r="K47" s="255">
        <v>4.2930000000000001</v>
      </c>
      <c r="L47" s="255">
        <v>1.37</v>
      </c>
      <c r="M47" s="255">
        <v>5.476</v>
      </c>
    </row>
    <row r="48" spans="1:14" s="17" customFormat="1" ht="9" customHeight="1">
      <c r="A48" s="57" t="s">
        <v>92</v>
      </c>
      <c r="B48" s="255">
        <v>44.4</v>
      </c>
      <c r="C48" s="255">
        <v>27.544</v>
      </c>
      <c r="D48" s="255">
        <v>23.9</v>
      </c>
      <c r="E48" s="255">
        <v>5.9589999999999996</v>
      </c>
      <c r="F48" s="255">
        <v>9.8710000000000004</v>
      </c>
      <c r="G48" s="255">
        <v>5.9550000000000001</v>
      </c>
      <c r="H48" s="255">
        <v>2.1150000000000002</v>
      </c>
      <c r="I48" s="255">
        <v>1.6339999999999999</v>
      </c>
      <c r="J48" s="255">
        <v>0.26300000000000001</v>
      </c>
      <c r="K48" s="255">
        <v>1.012</v>
      </c>
      <c r="L48" s="255">
        <v>0.35899999999999999</v>
      </c>
      <c r="M48" s="255">
        <v>1.0049999999999999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69</v>
      </c>
      <c r="B54" s="71">
        <v>467.447</v>
      </c>
      <c r="C54" s="71"/>
      <c r="D54" s="71">
        <v>352.33</v>
      </c>
      <c r="E54" s="71"/>
      <c r="F54" s="71">
        <v>1344.076</v>
      </c>
      <c r="G54" s="71">
        <v>256.64299999999997</v>
      </c>
      <c r="H54" s="71">
        <v>543.78599999999994</v>
      </c>
      <c r="I54" s="71">
        <v>405.73099999999999</v>
      </c>
      <c r="J54" s="71">
        <v>2.7909999999999999</v>
      </c>
      <c r="K54" s="198"/>
      <c r="L54" s="71">
        <v>135.125</v>
      </c>
      <c r="M54" s="71">
        <v>4860.2190000000001</v>
      </c>
    </row>
    <row r="55" spans="1:13" s="17" customFormat="1" ht="9" customHeight="1">
      <c r="A55" s="22" t="s">
        <v>69</v>
      </c>
      <c r="B55" s="255">
        <v>150.155</v>
      </c>
      <c r="C55" s="255"/>
      <c r="D55" s="255">
        <v>125.011</v>
      </c>
      <c r="E55" s="255"/>
      <c r="F55" s="255">
        <v>840.24599999999998</v>
      </c>
      <c r="G55" s="255">
        <v>153.50299999999999</v>
      </c>
      <c r="H55" s="255">
        <v>362.077</v>
      </c>
      <c r="I55" s="255">
        <v>256.834</v>
      </c>
      <c r="J55" s="255">
        <v>2.544</v>
      </c>
      <c r="K55" s="260"/>
      <c r="L55" s="255">
        <v>65.287999999999997</v>
      </c>
      <c r="M55" s="255">
        <v>1689.9449999999999</v>
      </c>
    </row>
    <row r="56" spans="1:13" s="17" customFormat="1" ht="9" customHeight="1">
      <c r="A56" s="22" t="s">
        <v>131</v>
      </c>
      <c r="B56" s="255">
        <v>317.29199999999997</v>
      </c>
      <c r="C56" s="255"/>
      <c r="D56" s="255">
        <v>227.31899999999999</v>
      </c>
      <c r="E56" s="255"/>
      <c r="F56" s="255">
        <v>503.83</v>
      </c>
      <c r="G56" s="255">
        <v>103.14</v>
      </c>
      <c r="H56" s="255">
        <v>181.709</v>
      </c>
      <c r="I56" s="255">
        <v>148.89699999999999</v>
      </c>
      <c r="J56" s="255">
        <v>0.247</v>
      </c>
      <c r="K56" s="260"/>
      <c r="L56" s="255">
        <v>69.837000000000003</v>
      </c>
      <c r="M56" s="255">
        <v>3170.2739999999999</v>
      </c>
    </row>
    <row r="57" spans="1:13" s="17" customFormat="1" ht="9" customHeight="1">
      <c r="A57" s="58" t="s">
        <v>130</v>
      </c>
      <c r="B57" s="255">
        <v>282.36799999999999</v>
      </c>
      <c r="C57" s="255"/>
      <c r="D57" s="255">
        <v>152.44999999999999</v>
      </c>
      <c r="E57" s="255"/>
      <c r="F57" s="255">
        <v>388.56099999999998</v>
      </c>
      <c r="G57" s="255">
        <v>78.021000000000001</v>
      </c>
      <c r="H57" s="255">
        <v>150.13900000000001</v>
      </c>
      <c r="I57" s="255">
        <v>110.152</v>
      </c>
      <c r="J57" s="255">
        <v>0.20300000000000001</v>
      </c>
      <c r="K57" s="260"/>
      <c r="L57" s="255">
        <v>50.045999999999999</v>
      </c>
      <c r="M57" s="255">
        <v>2254.7829999999999</v>
      </c>
    </row>
    <row r="58" spans="1:13" s="17" customFormat="1" ht="9" customHeight="1">
      <c r="A58" s="48" t="s">
        <v>129</v>
      </c>
      <c r="B58" s="255">
        <v>167.67599999999999</v>
      </c>
      <c r="C58" s="255"/>
      <c r="D58" s="255">
        <v>107.917</v>
      </c>
      <c r="E58" s="255"/>
      <c r="F58" s="255">
        <v>323.14400000000001</v>
      </c>
      <c r="G58" s="255">
        <v>64.304000000000002</v>
      </c>
      <c r="H58" s="255">
        <v>126.813</v>
      </c>
      <c r="I58" s="255">
        <v>91.141999999999996</v>
      </c>
      <c r="J58" s="255">
        <v>0.17899999999999999</v>
      </c>
      <c r="K58" s="260"/>
      <c r="L58" s="255">
        <v>40.706000000000003</v>
      </c>
      <c r="M58" s="255">
        <v>1865.9580000000001</v>
      </c>
    </row>
    <row r="59" spans="1:13" s="17" customFormat="1" ht="9" customHeight="1">
      <c r="A59" s="59" t="s">
        <v>128</v>
      </c>
      <c r="B59" s="255">
        <v>32.606999999999999</v>
      </c>
      <c r="C59" s="255"/>
      <c r="D59" s="255">
        <v>24.466000000000001</v>
      </c>
      <c r="E59" s="255"/>
      <c r="F59" s="255">
        <v>70.974999999999994</v>
      </c>
      <c r="G59" s="255">
        <v>14.195</v>
      </c>
      <c r="H59" s="255">
        <v>28.664999999999999</v>
      </c>
      <c r="I59" s="255">
        <v>20.48</v>
      </c>
      <c r="J59" s="255">
        <v>2.9000000000000001E-2</v>
      </c>
      <c r="K59" s="260"/>
      <c r="L59" s="255">
        <v>7.6059999999999999</v>
      </c>
      <c r="M59" s="255">
        <v>354.34100000000001</v>
      </c>
    </row>
    <row r="60" spans="1:13" s="17" customFormat="1" ht="9" customHeight="1">
      <c r="A60" s="59" t="s">
        <v>127</v>
      </c>
      <c r="B60" s="255">
        <v>2.29</v>
      </c>
      <c r="C60" s="255"/>
      <c r="D60" s="255">
        <v>2.2149999999999999</v>
      </c>
      <c r="E60" s="255"/>
      <c r="F60" s="255">
        <v>6.24</v>
      </c>
      <c r="G60" s="255">
        <v>1.4550000000000001</v>
      </c>
      <c r="H60" s="255">
        <v>2.3490000000000002</v>
      </c>
      <c r="I60" s="255">
        <v>1.6739999999999999</v>
      </c>
      <c r="J60" s="255">
        <v>4.0000000000000001E-3</v>
      </c>
      <c r="K60" s="260"/>
      <c r="L60" s="255">
        <v>0.75800000000000001</v>
      </c>
      <c r="M60" s="255">
        <v>36.575000000000003</v>
      </c>
    </row>
    <row r="61" spans="1:13" s="17" customFormat="1" ht="9" customHeight="1">
      <c r="A61" s="59" t="s">
        <v>126</v>
      </c>
      <c r="B61" s="255">
        <v>6.7990000000000004</v>
      </c>
      <c r="C61" s="255"/>
      <c r="D61" s="255">
        <v>6.6779999999999999</v>
      </c>
      <c r="E61" s="255"/>
      <c r="F61" s="255">
        <v>21.388000000000002</v>
      </c>
      <c r="G61" s="255">
        <v>4.7489999999999997</v>
      </c>
      <c r="H61" s="255">
        <v>7.9870000000000001</v>
      </c>
      <c r="I61" s="255">
        <v>6.649</v>
      </c>
      <c r="J61" s="255">
        <v>8.9999999999999993E-3</v>
      </c>
      <c r="K61" s="260"/>
      <c r="L61" s="255">
        <v>1.994</v>
      </c>
      <c r="M61" s="255">
        <v>68.183000000000007</v>
      </c>
    </row>
    <row r="62" spans="1:13" s="17" customFormat="1" ht="9" customHeight="1">
      <c r="A62" s="59" t="s">
        <v>125</v>
      </c>
      <c r="B62" s="255">
        <v>1.1319999999999999</v>
      </c>
      <c r="C62" s="255"/>
      <c r="D62" s="255">
        <v>1.1240000000000001</v>
      </c>
      <c r="E62" s="255"/>
      <c r="F62" s="255">
        <v>3.298</v>
      </c>
      <c r="G62" s="255">
        <v>0.71399999999999997</v>
      </c>
      <c r="H62" s="255">
        <v>1.343</v>
      </c>
      <c r="I62" s="255">
        <v>0.79600000000000004</v>
      </c>
      <c r="J62" s="255">
        <v>3.0000000000000001E-3</v>
      </c>
      <c r="K62" s="260"/>
      <c r="L62" s="255">
        <v>0.442</v>
      </c>
      <c r="M62" s="255">
        <v>32.884</v>
      </c>
    </row>
    <row r="63" spans="1:13" s="17" customFormat="1" ht="9" customHeight="1">
      <c r="A63" s="59" t="s">
        <v>124</v>
      </c>
      <c r="B63" s="255">
        <v>2.12</v>
      </c>
      <c r="C63" s="255"/>
      <c r="D63" s="255">
        <v>1.8120000000000001</v>
      </c>
      <c r="E63" s="255"/>
      <c r="F63" s="255">
        <v>5.2640000000000002</v>
      </c>
      <c r="G63" s="255">
        <v>1.2869999999999999</v>
      </c>
      <c r="H63" s="255">
        <v>1.4750000000000001</v>
      </c>
      <c r="I63" s="255">
        <v>1.762</v>
      </c>
      <c r="J63" s="255">
        <v>2E-3</v>
      </c>
      <c r="K63" s="260"/>
      <c r="L63" s="255">
        <v>0.73799999999999999</v>
      </c>
      <c r="M63" s="255">
        <v>26.971</v>
      </c>
    </row>
    <row r="64" spans="1:13" s="17" customFormat="1" ht="9" customHeight="1">
      <c r="A64" s="59" t="s">
        <v>123</v>
      </c>
      <c r="B64" s="255">
        <v>28.151</v>
      </c>
      <c r="C64" s="255"/>
      <c r="D64" s="255">
        <v>23.640999999999998</v>
      </c>
      <c r="E64" s="255"/>
      <c r="F64" s="255">
        <v>72.286000000000001</v>
      </c>
      <c r="G64" s="255">
        <v>12.202999999999999</v>
      </c>
      <c r="H64" s="255">
        <v>30.882000000000001</v>
      </c>
      <c r="I64" s="255">
        <v>18.248999999999999</v>
      </c>
      <c r="J64" s="255">
        <v>4.2000000000000003E-2</v>
      </c>
      <c r="K64" s="260"/>
      <c r="L64" s="255">
        <v>10.91</v>
      </c>
      <c r="M64" s="255">
        <v>418.38099999999997</v>
      </c>
    </row>
    <row r="65" spans="1:13" s="17" customFormat="1" ht="9" customHeight="1">
      <c r="A65" s="59" t="s">
        <v>122</v>
      </c>
      <c r="B65" s="255">
        <v>0.84099999999999997</v>
      </c>
      <c r="C65" s="255"/>
      <c r="D65" s="255">
        <v>0.96199999999999997</v>
      </c>
      <c r="E65" s="255"/>
      <c r="F65" s="255">
        <v>1.911</v>
      </c>
      <c r="G65" s="255">
        <v>0.5</v>
      </c>
      <c r="H65" s="255">
        <v>0.67700000000000005</v>
      </c>
      <c r="I65" s="255">
        <v>0.495</v>
      </c>
      <c r="J65" s="255">
        <v>0</v>
      </c>
      <c r="K65" s="260"/>
      <c r="L65" s="255">
        <v>0.23899999999999999</v>
      </c>
      <c r="M65" s="255">
        <v>14.500999999999999</v>
      </c>
    </row>
    <row r="66" spans="1:13" s="17" customFormat="1" ht="9" customHeight="1">
      <c r="A66" s="59" t="s">
        <v>121</v>
      </c>
      <c r="B66" s="255">
        <v>17.811</v>
      </c>
      <c r="C66" s="255"/>
      <c r="D66" s="255">
        <v>19.100000000000001</v>
      </c>
      <c r="E66" s="255"/>
      <c r="F66" s="255">
        <v>66.263999999999996</v>
      </c>
      <c r="G66" s="255">
        <v>13.561</v>
      </c>
      <c r="H66" s="255">
        <v>24.123000000000001</v>
      </c>
      <c r="I66" s="255">
        <v>20.529</v>
      </c>
      <c r="J66" s="255">
        <v>6.3E-2</v>
      </c>
      <c r="K66" s="260"/>
      <c r="L66" s="255">
        <v>7.9880000000000004</v>
      </c>
      <c r="M66" s="255">
        <v>335.577</v>
      </c>
    </row>
    <row r="67" spans="1:13" s="17" customFormat="1" ht="9" customHeight="1">
      <c r="A67" s="59" t="s">
        <v>120</v>
      </c>
      <c r="B67" s="255">
        <v>35.329000000000001</v>
      </c>
      <c r="C67" s="255"/>
      <c r="D67" s="255">
        <v>3.569</v>
      </c>
      <c r="E67" s="255"/>
      <c r="F67" s="255">
        <v>5.1280000000000001</v>
      </c>
      <c r="G67" s="255">
        <v>0.96599999999999997</v>
      </c>
      <c r="H67" s="255">
        <v>1.3779999999999999</v>
      </c>
      <c r="I67" s="255">
        <v>1.998</v>
      </c>
      <c r="J67" s="255">
        <v>1E-3</v>
      </c>
      <c r="K67" s="260"/>
      <c r="L67" s="255">
        <v>0.78500000000000003</v>
      </c>
      <c r="M67" s="255">
        <v>52.177</v>
      </c>
    </row>
    <row r="68" spans="1:13" s="17" customFormat="1" ht="9" customHeight="1">
      <c r="A68" s="59" t="s">
        <v>119</v>
      </c>
      <c r="B68" s="255">
        <v>4.8049999999999997</v>
      </c>
      <c r="C68" s="255"/>
      <c r="D68" s="255">
        <v>5.5490000000000004</v>
      </c>
      <c r="E68" s="255"/>
      <c r="F68" s="255">
        <v>15.871</v>
      </c>
      <c r="G68" s="255">
        <v>2.6429999999999998</v>
      </c>
      <c r="H68" s="255">
        <v>6.0549999999999997</v>
      </c>
      <c r="I68" s="255">
        <v>4.4400000000000004</v>
      </c>
      <c r="J68" s="255">
        <v>4.0000000000000001E-3</v>
      </c>
      <c r="K68" s="260"/>
      <c r="L68" s="255">
        <v>2.7290000000000001</v>
      </c>
      <c r="M68" s="255">
        <v>209.95099999999999</v>
      </c>
    </row>
    <row r="69" spans="1:13" s="17" customFormat="1" ht="9" customHeight="1">
      <c r="A69" s="59" t="s">
        <v>118</v>
      </c>
      <c r="B69" s="255">
        <v>23.263000000000002</v>
      </c>
      <c r="C69" s="255"/>
      <c r="D69" s="255">
        <v>11.329000000000001</v>
      </c>
      <c r="E69" s="255"/>
      <c r="F69" s="255">
        <v>34.707000000000001</v>
      </c>
      <c r="G69" s="255">
        <v>8.0850000000000009</v>
      </c>
      <c r="H69" s="255">
        <v>14.605</v>
      </c>
      <c r="I69" s="255">
        <v>8.0640000000000001</v>
      </c>
      <c r="J69" s="255">
        <v>1.7999999999999999E-2</v>
      </c>
      <c r="K69" s="260"/>
      <c r="L69" s="255">
        <v>3.9350000000000001</v>
      </c>
      <c r="M69" s="255">
        <v>134.27000000000001</v>
      </c>
    </row>
    <row r="70" spans="1:13" s="17" customFormat="1" ht="9" customHeight="1">
      <c r="A70" s="59" t="s">
        <v>117</v>
      </c>
      <c r="B70" s="255">
        <v>3.4769999999999999</v>
      </c>
      <c r="C70" s="255"/>
      <c r="D70" s="255">
        <v>1.83</v>
      </c>
      <c r="E70" s="255"/>
      <c r="F70" s="255">
        <v>6.0910000000000002</v>
      </c>
      <c r="G70" s="255">
        <v>1.097</v>
      </c>
      <c r="H70" s="255">
        <v>2.6629999999999998</v>
      </c>
      <c r="I70" s="255">
        <v>1.6950000000000001</v>
      </c>
      <c r="J70" s="255">
        <v>0</v>
      </c>
      <c r="K70" s="260"/>
      <c r="L70" s="255">
        <v>0.63600000000000001</v>
      </c>
      <c r="M70" s="255">
        <v>65.150000000000006</v>
      </c>
    </row>
    <row r="71" spans="1:13" s="17" customFormat="1" ht="9" customHeight="1">
      <c r="A71" s="59" t="s">
        <v>115</v>
      </c>
      <c r="B71" s="255">
        <v>0.88800000000000001</v>
      </c>
      <c r="C71" s="255"/>
      <c r="D71" s="255">
        <v>0.58299999999999996</v>
      </c>
      <c r="E71" s="255"/>
      <c r="F71" s="255">
        <v>1.419</v>
      </c>
      <c r="G71" s="255">
        <v>0.23400000000000001</v>
      </c>
      <c r="H71" s="255">
        <v>0.51500000000000001</v>
      </c>
      <c r="I71" s="255">
        <v>0.47299999999999998</v>
      </c>
      <c r="J71" s="255">
        <v>0</v>
      </c>
      <c r="K71" s="260"/>
      <c r="L71" s="255">
        <v>0.19700000000000001</v>
      </c>
      <c r="M71" s="255">
        <v>14.487</v>
      </c>
    </row>
    <row r="72" spans="1:13" s="17" customFormat="1" ht="9" customHeight="1">
      <c r="A72" s="59" t="s">
        <v>114</v>
      </c>
      <c r="B72" s="255">
        <v>3.9550000000000001</v>
      </c>
      <c r="C72" s="255"/>
      <c r="D72" s="255">
        <v>1.792</v>
      </c>
      <c r="E72" s="255"/>
      <c r="F72" s="255">
        <v>3.67</v>
      </c>
      <c r="G72" s="255">
        <v>0.95199999999999996</v>
      </c>
      <c r="H72" s="255">
        <v>1.08</v>
      </c>
      <c r="I72" s="255">
        <v>1.0129999999999999</v>
      </c>
      <c r="J72" s="255">
        <v>4.0000000000000001E-3</v>
      </c>
      <c r="K72" s="260"/>
      <c r="L72" s="255">
        <v>0.621</v>
      </c>
      <c r="M72" s="255">
        <v>24.986999999999998</v>
      </c>
    </row>
    <row r="73" spans="1:13" s="17" customFormat="1" ht="9" customHeight="1">
      <c r="A73" s="59" t="s">
        <v>113</v>
      </c>
      <c r="B73" s="255">
        <v>4.2080000000000002</v>
      </c>
      <c r="C73" s="255"/>
      <c r="D73" s="255">
        <v>3.2669999999999999</v>
      </c>
      <c r="E73" s="255"/>
      <c r="F73" s="255">
        <v>8.6319999999999997</v>
      </c>
      <c r="G73" s="255">
        <v>1.663</v>
      </c>
      <c r="H73" s="255">
        <v>3.016</v>
      </c>
      <c r="I73" s="255">
        <v>2.8250000000000002</v>
      </c>
      <c r="J73" s="255">
        <v>0</v>
      </c>
      <c r="K73" s="260"/>
      <c r="L73" s="255">
        <v>1.1279999999999999</v>
      </c>
      <c r="M73" s="255">
        <v>77.522999999999996</v>
      </c>
    </row>
    <row r="74" spans="1:13" s="17" customFormat="1" ht="9" customHeight="1">
      <c r="A74" s="57" t="s">
        <v>112</v>
      </c>
      <c r="B74" s="255">
        <v>1.2470000000000001</v>
      </c>
      <c r="C74" s="255"/>
      <c r="D74" s="255">
        <v>1.0429999999999999</v>
      </c>
      <c r="E74" s="255"/>
      <c r="F74" s="255">
        <v>1.754</v>
      </c>
      <c r="G74" s="255">
        <v>0.40500000000000003</v>
      </c>
      <c r="H74" s="255">
        <v>0.52800000000000002</v>
      </c>
      <c r="I74" s="255">
        <v>0.48699999999999999</v>
      </c>
      <c r="J74" s="255">
        <v>0</v>
      </c>
      <c r="K74" s="260"/>
      <c r="L74" s="255">
        <v>0.33400000000000002</v>
      </c>
      <c r="M74" s="255">
        <v>14.321999999999999</v>
      </c>
    </row>
    <row r="75" spans="1:13" s="17" customFormat="1" ht="9" customHeight="1">
      <c r="A75" s="57" t="s">
        <v>333</v>
      </c>
      <c r="B75" s="255">
        <v>103.345</v>
      </c>
      <c r="C75" s="255"/>
      <c r="D75" s="255">
        <v>34.57</v>
      </c>
      <c r="E75" s="255"/>
      <c r="F75" s="255">
        <v>40.39</v>
      </c>
      <c r="G75" s="255">
        <v>8.3420000000000005</v>
      </c>
      <c r="H75" s="255">
        <v>14.186</v>
      </c>
      <c r="I75" s="255">
        <v>11.409000000000001</v>
      </c>
      <c r="J75" s="255">
        <v>1.6E-2</v>
      </c>
      <c r="K75" s="260"/>
      <c r="L75" s="255">
        <v>6.4370000000000003</v>
      </c>
      <c r="M75" s="255">
        <v>253.762</v>
      </c>
    </row>
    <row r="76" spans="1:13" s="17" customFormat="1" ht="9" customHeight="1">
      <c r="A76" s="57" t="s">
        <v>111</v>
      </c>
      <c r="B76" s="255">
        <v>1.0920000000000001</v>
      </c>
      <c r="C76" s="255"/>
      <c r="D76" s="255">
        <v>0.80200000000000005</v>
      </c>
      <c r="E76" s="255"/>
      <c r="F76" s="255">
        <v>1.863</v>
      </c>
      <c r="G76" s="255">
        <v>0.40899999999999997</v>
      </c>
      <c r="H76" s="255">
        <v>0.60199999999999998</v>
      </c>
      <c r="I76" s="255">
        <v>0.64100000000000001</v>
      </c>
      <c r="J76" s="255">
        <v>0</v>
      </c>
      <c r="K76" s="260"/>
      <c r="L76" s="255">
        <v>0.21099999999999999</v>
      </c>
      <c r="M76" s="255">
        <v>13.711</v>
      </c>
    </row>
    <row r="77" spans="1:13" s="17" customFormat="1" ht="9" customHeight="1">
      <c r="A77" s="48" t="s">
        <v>110</v>
      </c>
      <c r="B77" s="255">
        <v>6.5339999999999998</v>
      </c>
      <c r="C77" s="255"/>
      <c r="D77" s="255">
        <v>6.6660000000000004</v>
      </c>
      <c r="E77" s="255"/>
      <c r="F77" s="255">
        <v>18.212</v>
      </c>
      <c r="G77" s="255">
        <v>3.9279999999999999</v>
      </c>
      <c r="H77" s="255">
        <v>7.0010000000000003</v>
      </c>
      <c r="I77" s="255">
        <v>5.343</v>
      </c>
      <c r="J77" s="255">
        <v>8.0000000000000002E-3</v>
      </c>
      <c r="K77" s="260"/>
      <c r="L77" s="255">
        <v>1.9319999999999999</v>
      </c>
      <c r="M77" s="255">
        <v>66.734999999999999</v>
      </c>
    </row>
    <row r="78" spans="1:13" s="17" customFormat="1" ht="9" customHeight="1">
      <c r="A78" s="48" t="s">
        <v>109</v>
      </c>
      <c r="B78" s="255">
        <v>2.4740000000000002</v>
      </c>
      <c r="C78" s="255"/>
      <c r="D78" s="255">
        <v>1.452</v>
      </c>
      <c r="E78" s="255"/>
      <c r="F78" s="255">
        <v>3.198</v>
      </c>
      <c r="G78" s="255">
        <v>0.63300000000000001</v>
      </c>
      <c r="H78" s="255">
        <v>1.0089999999999999</v>
      </c>
      <c r="I78" s="255">
        <v>1.1299999999999999</v>
      </c>
      <c r="J78" s="255">
        <v>0</v>
      </c>
      <c r="K78" s="260"/>
      <c r="L78" s="255">
        <v>0.42599999999999999</v>
      </c>
      <c r="M78" s="255">
        <v>40.295000000000002</v>
      </c>
    </row>
    <row r="79" spans="1:13" ht="9" customHeight="1">
      <c r="A79" s="58" t="s">
        <v>108</v>
      </c>
      <c r="B79" s="255">
        <v>1.65</v>
      </c>
      <c r="C79" s="255"/>
      <c r="D79" s="255">
        <v>1.06</v>
      </c>
      <c r="E79" s="255"/>
      <c r="F79" s="255">
        <v>2.1619999999999999</v>
      </c>
      <c r="G79" s="255">
        <v>0.39100000000000001</v>
      </c>
      <c r="H79" s="255">
        <v>0.83199999999999996</v>
      </c>
      <c r="I79" s="255">
        <v>0.67</v>
      </c>
      <c r="J79" s="255">
        <v>0</v>
      </c>
      <c r="K79" s="260"/>
      <c r="L79" s="255">
        <v>0.26900000000000002</v>
      </c>
      <c r="M79" s="255">
        <v>44.878999999999998</v>
      </c>
    </row>
    <row r="80" spans="1:13" ht="9" customHeight="1">
      <c r="A80" s="57" t="s">
        <v>107</v>
      </c>
      <c r="B80" s="255">
        <v>0.28699999999999998</v>
      </c>
      <c r="C80" s="255"/>
      <c r="D80" s="255">
        <v>8.5999999999999993E-2</v>
      </c>
      <c r="E80" s="255"/>
      <c r="F80" s="255">
        <v>0.48</v>
      </c>
      <c r="G80" s="255">
        <v>7.4999999999999997E-2</v>
      </c>
      <c r="H80" s="255">
        <v>0.22900000000000001</v>
      </c>
      <c r="I80" s="255">
        <v>0.13900000000000001</v>
      </c>
      <c r="J80" s="255">
        <v>0</v>
      </c>
      <c r="K80" s="260"/>
      <c r="L80" s="255">
        <v>3.6999999999999998E-2</v>
      </c>
      <c r="M80" s="255">
        <v>9.1340000000000003</v>
      </c>
    </row>
    <row r="81" spans="1:13" ht="9" customHeight="1">
      <c r="A81" s="57" t="s">
        <v>106</v>
      </c>
      <c r="B81" s="255">
        <v>1.363</v>
      </c>
      <c r="C81" s="255"/>
      <c r="D81" s="255">
        <v>0.97399999999999998</v>
      </c>
      <c r="E81" s="255"/>
      <c r="F81" s="255">
        <v>1.6819999999999999</v>
      </c>
      <c r="G81" s="255">
        <v>0.316</v>
      </c>
      <c r="H81" s="255">
        <v>0.60299999999999998</v>
      </c>
      <c r="I81" s="255">
        <v>0.53100000000000003</v>
      </c>
      <c r="J81" s="255">
        <v>0</v>
      </c>
      <c r="K81" s="260"/>
      <c r="L81" s="255">
        <v>0.23200000000000001</v>
      </c>
      <c r="M81" s="255">
        <v>35.744999999999997</v>
      </c>
    </row>
    <row r="82" spans="1:13" ht="9" customHeight="1">
      <c r="A82" s="58" t="s">
        <v>105</v>
      </c>
      <c r="B82" s="255">
        <v>26.111999999999998</v>
      </c>
      <c r="C82" s="255"/>
      <c r="D82" s="255">
        <v>61.426000000000002</v>
      </c>
      <c r="E82" s="255"/>
      <c r="F82" s="255">
        <v>92.358000000000004</v>
      </c>
      <c r="G82" s="255">
        <v>20.158000000000001</v>
      </c>
      <c r="H82" s="255">
        <v>24.574000000000002</v>
      </c>
      <c r="I82" s="255">
        <v>31.401</v>
      </c>
      <c r="J82" s="255">
        <v>3.4000000000000002E-2</v>
      </c>
      <c r="K82" s="260"/>
      <c r="L82" s="255">
        <v>16.190999999999999</v>
      </c>
      <c r="M82" s="255">
        <v>638.36099999999999</v>
      </c>
    </row>
    <row r="83" spans="1:13" ht="9" customHeight="1">
      <c r="A83" s="57" t="s">
        <v>104</v>
      </c>
      <c r="B83" s="255">
        <v>4.7990000000000004</v>
      </c>
      <c r="C83" s="255"/>
      <c r="D83" s="255">
        <v>9.7769999999999992</v>
      </c>
      <c r="E83" s="255"/>
      <c r="F83" s="255">
        <v>20.696999999999999</v>
      </c>
      <c r="G83" s="255">
        <v>3.6629999999999998</v>
      </c>
      <c r="H83" s="255">
        <v>4.4370000000000003</v>
      </c>
      <c r="I83" s="255">
        <v>9.2460000000000004</v>
      </c>
      <c r="J83" s="255">
        <v>8.0000000000000002E-3</v>
      </c>
      <c r="K83" s="260"/>
      <c r="L83" s="255">
        <v>3.343</v>
      </c>
      <c r="M83" s="255">
        <v>161.63200000000001</v>
      </c>
    </row>
    <row r="84" spans="1:13" ht="9" customHeight="1">
      <c r="A84" s="57" t="s">
        <v>103</v>
      </c>
      <c r="B84" s="255">
        <v>5.7030000000000003</v>
      </c>
      <c r="C84" s="255"/>
      <c r="D84" s="255">
        <v>8.3740000000000006</v>
      </c>
      <c r="E84" s="255"/>
      <c r="F84" s="255">
        <v>14.622</v>
      </c>
      <c r="G84" s="255">
        <v>3.734</v>
      </c>
      <c r="H84" s="255">
        <v>4.4829999999999997</v>
      </c>
      <c r="I84" s="255">
        <v>3.8690000000000002</v>
      </c>
      <c r="J84" s="255">
        <v>2E-3</v>
      </c>
      <c r="K84" s="260"/>
      <c r="L84" s="255">
        <v>2.5339999999999998</v>
      </c>
      <c r="M84" s="255">
        <v>115.122</v>
      </c>
    </row>
    <row r="85" spans="1:13" ht="9" customHeight="1">
      <c r="A85" s="57" t="s">
        <v>102</v>
      </c>
      <c r="B85" s="255">
        <v>14.063000000000001</v>
      </c>
      <c r="C85" s="255"/>
      <c r="D85" s="255">
        <v>40.716999999999999</v>
      </c>
      <c r="E85" s="255"/>
      <c r="F85" s="255">
        <v>54.283000000000001</v>
      </c>
      <c r="G85" s="255">
        <v>12.202999999999999</v>
      </c>
      <c r="H85" s="255">
        <v>14.928000000000001</v>
      </c>
      <c r="I85" s="255">
        <v>17.393999999999998</v>
      </c>
      <c r="J85" s="255">
        <v>2.4E-2</v>
      </c>
      <c r="K85" s="260"/>
      <c r="L85" s="255">
        <v>9.734</v>
      </c>
      <c r="M85" s="255">
        <v>283.58499999999998</v>
      </c>
    </row>
    <row r="86" spans="1:13" ht="9" customHeight="1">
      <c r="A86" s="57" t="s">
        <v>101</v>
      </c>
      <c r="B86" s="255">
        <v>1.5469999999999999</v>
      </c>
      <c r="C86" s="255"/>
      <c r="D86" s="255">
        <v>2.5579999999999998</v>
      </c>
      <c r="E86" s="255"/>
      <c r="F86" s="255">
        <v>2.7559999999999998</v>
      </c>
      <c r="G86" s="255">
        <v>0.55800000000000005</v>
      </c>
      <c r="H86" s="255">
        <v>0.72599999999999998</v>
      </c>
      <c r="I86" s="255">
        <v>0.89200000000000002</v>
      </c>
      <c r="J86" s="255">
        <v>0</v>
      </c>
      <c r="K86" s="260"/>
      <c r="L86" s="255">
        <v>0.57999999999999996</v>
      </c>
      <c r="M86" s="255">
        <v>78.022000000000006</v>
      </c>
    </row>
    <row r="87" spans="1:13" ht="9" customHeight="1">
      <c r="A87" s="58" t="s">
        <v>100</v>
      </c>
      <c r="B87" s="255">
        <v>5.5460000000000003</v>
      </c>
      <c r="C87" s="255"/>
      <c r="D87" s="255">
        <v>8.6340000000000003</v>
      </c>
      <c r="E87" s="255"/>
      <c r="F87" s="255">
        <v>14.536</v>
      </c>
      <c r="G87" s="255">
        <v>3.2250000000000001</v>
      </c>
      <c r="H87" s="255">
        <v>4.2210000000000001</v>
      </c>
      <c r="I87" s="255">
        <v>5.1219999999999999</v>
      </c>
      <c r="J87" s="255">
        <v>5.0000000000000001E-3</v>
      </c>
      <c r="K87" s="260"/>
      <c r="L87" s="255">
        <v>1.9630000000000001</v>
      </c>
      <c r="M87" s="255">
        <v>151.60300000000001</v>
      </c>
    </row>
    <row r="88" spans="1:13" ht="9" customHeight="1">
      <c r="A88" s="57" t="s">
        <v>334</v>
      </c>
      <c r="B88" s="255">
        <v>0.97699999999999998</v>
      </c>
      <c r="C88" s="255"/>
      <c r="D88" s="255">
        <v>1.5289999999999999</v>
      </c>
      <c r="E88" s="255"/>
      <c r="F88" s="255">
        <v>1.9910000000000001</v>
      </c>
      <c r="G88" s="255">
        <v>0.35699999999999998</v>
      </c>
      <c r="H88" s="255">
        <v>0.26600000000000001</v>
      </c>
      <c r="I88" s="255">
        <v>1.1839999999999999</v>
      </c>
      <c r="J88" s="255">
        <v>1E-3</v>
      </c>
      <c r="K88" s="260"/>
      <c r="L88" s="255">
        <v>0.183</v>
      </c>
      <c r="M88" s="255">
        <v>20.722000000000001</v>
      </c>
    </row>
    <row r="89" spans="1:13" ht="9" customHeight="1">
      <c r="A89" s="57" t="s">
        <v>98</v>
      </c>
      <c r="B89" s="255">
        <v>0.31900000000000001</v>
      </c>
      <c r="C89" s="255"/>
      <c r="D89" s="255">
        <v>0.438</v>
      </c>
      <c r="E89" s="255"/>
      <c r="F89" s="255">
        <v>0.80200000000000005</v>
      </c>
      <c r="G89" s="255">
        <v>4.5999999999999999E-2</v>
      </c>
      <c r="H89" s="255">
        <v>0.114</v>
      </c>
      <c r="I89" s="255">
        <v>0.47899999999999998</v>
      </c>
      <c r="J89" s="255">
        <v>0</v>
      </c>
      <c r="K89" s="260"/>
      <c r="L89" s="255">
        <v>0.16300000000000001</v>
      </c>
      <c r="M89" s="255">
        <v>24.625</v>
      </c>
    </row>
    <row r="90" spans="1:13" ht="9" customHeight="1">
      <c r="A90" s="57" t="s">
        <v>97</v>
      </c>
      <c r="B90" s="255">
        <v>1.573</v>
      </c>
      <c r="C90" s="255"/>
      <c r="D90" s="255">
        <v>2.5230000000000001</v>
      </c>
      <c r="E90" s="255"/>
      <c r="F90" s="255">
        <v>7.8739999999999997</v>
      </c>
      <c r="G90" s="255">
        <v>1.964</v>
      </c>
      <c r="H90" s="255">
        <v>2.879</v>
      </c>
      <c r="I90" s="255">
        <v>2.0489999999999999</v>
      </c>
      <c r="J90" s="255">
        <v>3.0000000000000001E-3</v>
      </c>
      <c r="K90" s="260"/>
      <c r="L90" s="255">
        <v>0.97899999999999998</v>
      </c>
      <c r="M90" s="255">
        <v>25.768000000000001</v>
      </c>
    </row>
    <row r="91" spans="1:13" ht="9" customHeight="1">
      <c r="A91" s="57" t="s">
        <v>96</v>
      </c>
      <c r="B91" s="255">
        <v>0.13600000000000001</v>
      </c>
      <c r="C91" s="255"/>
      <c r="D91" s="255">
        <v>1.304</v>
      </c>
      <c r="E91" s="255"/>
      <c r="F91" s="255">
        <v>0.46400000000000002</v>
      </c>
      <c r="G91" s="255">
        <v>5.8999999999999997E-2</v>
      </c>
      <c r="H91" s="255">
        <v>0.13200000000000001</v>
      </c>
      <c r="I91" s="255">
        <v>0.17699999999999999</v>
      </c>
      <c r="J91" s="255">
        <v>0</v>
      </c>
      <c r="K91" s="260"/>
      <c r="L91" s="255">
        <v>9.6000000000000002E-2</v>
      </c>
      <c r="M91" s="255">
        <v>9.09</v>
      </c>
    </row>
    <row r="92" spans="1:13" ht="9" customHeight="1">
      <c r="A92" s="57" t="s">
        <v>95</v>
      </c>
      <c r="B92" s="255">
        <v>2.5409999999999999</v>
      </c>
      <c r="C92" s="255"/>
      <c r="D92" s="255">
        <v>2.84</v>
      </c>
      <c r="E92" s="255"/>
      <c r="F92" s="255">
        <v>3.4049999999999998</v>
      </c>
      <c r="G92" s="255">
        <v>0.79900000000000004</v>
      </c>
      <c r="H92" s="255">
        <v>0.83</v>
      </c>
      <c r="I92" s="255">
        <v>1.2330000000000001</v>
      </c>
      <c r="J92" s="255">
        <v>1E-3</v>
      </c>
      <c r="K92" s="260"/>
      <c r="L92" s="255">
        <v>0.54200000000000004</v>
      </c>
      <c r="M92" s="255">
        <v>71.397999999999996</v>
      </c>
    </row>
    <row r="93" spans="1:13" ht="9" customHeight="1">
      <c r="A93" s="58" t="s">
        <v>94</v>
      </c>
      <c r="B93" s="255">
        <v>1.6160000000000001</v>
      </c>
      <c r="C93" s="255"/>
      <c r="D93" s="255">
        <v>3.7490000000000001</v>
      </c>
      <c r="E93" s="255"/>
      <c r="F93" s="255">
        <v>6.2130000000000001</v>
      </c>
      <c r="G93" s="255">
        <v>1.345</v>
      </c>
      <c r="H93" s="255">
        <v>1.9430000000000001</v>
      </c>
      <c r="I93" s="255">
        <v>1.552</v>
      </c>
      <c r="J93" s="255">
        <v>5.0000000000000001E-3</v>
      </c>
      <c r="K93" s="260"/>
      <c r="L93" s="255">
        <v>1.3680000000000001</v>
      </c>
      <c r="M93" s="255">
        <v>80.647999999999996</v>
      </c>
    </row>
    <row r="94" spans="1:13" ht="9" customHeight="1">
      <c r="A94" s="57" t="s">
        <v>93</v>
      </c>
      <c r="B94" s="255">
        <v>1.123</v>
      </c>
      <c r="C94" s="255"/>
      <c r="D94" s="255">
        <v>3.2370000000000001</v>
      </c>
      <c r="E94" s="255"/>
      <c r="F94" s="255">
        <v>5.1529999999999996</v>
      </c>
      <c r="G94" s="255">
        <v>1.133</v>
      </c>
      <c r="H94" s="255">
        <v>1.6339999999999999</v>
      </c>
      <c r="I94" s="255">
        <v>1.3280000000000001</v>
      </c>
      <c r="J94" s="255">
        <v>5.0000000000000001E-3</v>
      </c>
      <c r="K94" s="260"/>
      <c r="L94" s="255">
        <v>1.0529999999999999</v>
      </c>
      <c r="M94" s="255">
        <v>64.852000000000004</v>
      </c>
    </row>
    <row r="95" spans="1:13" ht="9" customHeight="1">
      <c r="A95" s="57" t="s">
        <v>92</v>
      </c>
      <c r="B95" s="255">
        <v>0.49299999999999999</v>
      </c>
      <c r="C95" s="255"/>
      <c r="D95" s="255">
        <v>0.51200000000000001</v>
      </c>
      <c r="E95" s="255"/>
      <c r="F95" s="255">
        <v>1.06</v>
      </c>
      <c r="G95" s="255">
        <v>0.21199999999999999</v>
      </c>
      <c r="H95" s="255">
        <v>0.309</v>
      </c>
      <c r="I95" s="255">
        <v>0.224</v>
      </c>
      <c r="J95" s="255">
        <v>0</v>
      </c>
      <c r="K95" s="260"/>
      <c r="L95" s="255">
        <v>0.315</v>
      </c>
      <c r="M95" s="255">
        <v>15.795999999999999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EF506EF1-3662-4FB6-8BC0-17DAE4F9E4DF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C5D8-7998-4CE2-9AB9-28E8E5224793}">
  <sheetPr>
    <tabColor theme="0"/>
  </sheetPr>
  <dimension ref="A1:J72"/>
  <sheetViews>
    <sheetView showGridLines="0" zoomScaleNormal="100" workbookViewId="0">
      <selection activeCell="J1" sqref="J1"/>
    </sheetView>
  </sheetViews>
  <sheetFormatPr defaultColWidth="9" defaultRowHeight="9"/>
  <cols>
    <col min="1" max="1" width="22.1796875" style="18" customWidth="1"/>
    <col min="2" max="2" width="8.26953125" style="18" customWidth="1"/>
    <col min="3" max="3" width="10" style="18" customWidth="1"/>
    <col min="4" max="4" width="9.26953125" style="18" customWidth="1"/>
    <col min="5" max="5" width="11.1796875" style="18" customWidth="1"/>
    <col min="6" max="8" width="8.7265625" style="18" customWidth="1"/>
    <col min="9" max="9" width="1" style="17" customWidth="1"/>
    <col min="10" max="10" width="7" style="17" customWidth="1"/>
    <col min="11" max="11" width="9.1796875" style="18" customWidth="1"/>
    <col min="12" max="234" width="9" style="18"/>
    <col min="235" max="235" width="22.1796875" style="18" customWidth="1"/>
    <col min="236" max="236" width="8.26953125" style="18" customWidth="1"/>
    <col min="237" max="237" width="10" style="18" customWidth="1"/>
    <col min="238" max="238" width="9.26953125" style="18" customWidth="1"/>
    <col min="239" max="239" width="11.1796875" style="18" customWidth="1"/>
    <col min="240" max="242" width="8.7265625" style="18" customWidth="1"/>
    <col min="243" max="243" width="6.26953125" style="18" customWidth="1"/>
    <col min="244" max="490" width="9" style="18"/>
    <col min="491" max="491" width="22.1796875" style="18" customWidth="1"/>
    <col min="492" max="492" width="8.26953125" style="18" customWidth="1"/>
    <col min="493" max="493" width="10" style="18" customWidth="1"/>
    <col min="494" max="494" width="9.26953125" style="18" customWidth="1"/>
    <col min="495" max="495" width="11.1796875" style="18" customWidth="1"/>
    <col min="496" max="498" width="8.7265625" style="18" customWidth="1"/>
    <col min="499" max="499" width="6.26953125" style="18" customWidth="1"/>
    <col min="500" max="746" width="9" style="18"/>
    <col min="747" max="747" width="22.1796875" style="18" customWidth="1"/>
    <col min="748" max="748" width="8.26953125" style="18" customWidth="1"/>
    <col min="749" max="749" width="10" style="18" customWidth="1"/>
    <col min="750" max="750" width="9.26953125" style="18" customWidth="1"/>
    <col min="751" max="751" width="11.1796875" style="18" customWidth="1"/>
    <col min="752" max="754" width="8.7265625" style="18" customWidth="1"/>
    <col min="755" max="755" width="6.26953125" style="18" customWidth="1"/>
    <col min="756" max="1002" width="9" style="18"/>
    <col min="1003" max="1003" width="22.1796875" style="18" customWidth="1"/>
    <col min="1004" max="1004" width="8.26953125" style="18" customWidth="1"/>
    <col min="1005" max="1005" width="10" style="18" customWidth="1"/>
    <col min="1006" max="1006" width="9.26953125" style="18" customWidth="1"/>
    <col min="1007" max="1007" width="11.1796875" style="18" customWidth="1"/>
    <col min="1008" max="1010" width="8.7265625" style="18" customWidth="1"/>
    <col min="1011" max="1011" width="6.26953125" style="18" customWidth="1"/>
    <col min="1012" max="1258" width="9" style="18"/>
    <col min="1259" max="1259" width="22.1796875" style="18" customWidth="1"/>
    <col min="1260" max="1260" width="8.26953125" style="18" customWidth="1"/>
    <col min="1261" max="1261" width="10" style="18" customWidth="1"/>
    <col min="1262" max="1262" width="9.26953125" style="18" customWidth="1"/>
    <col min="1263" max="1263" width="11.1796875" style="18" customWidth="1"/>
    <col min="1264" max="1266" width="8.7265625" style="18" customWidth="1"/>
    <col min="1267" max="1267" width="6.26953125" style="18" customWidth="1"/>
    <col min="1268" max="1514" width="9" style="18"/>
    <col min="1515" max="1515" width="22.1796875" style="18" customWidth="1"/>
    <col min="1516" max="1516" width="8.26953125" style="18" customWidth="1"/>
    <col min="1517" max="1517" width="10" style="18" customWidth="1"/>
    <col min="1518" max="1518" width="9.26953125" style="18" customWidth="1"/>
    <col min="1519" max="1519" width="11.1796875" style="18" customWidth="1"/>
    <col min="1520" max="1522" width="8.7265625" style="18" customWidth="1"/>
    <col min="1523" max="1523" width="6.26953125" style="18" customWidth="1"/>
    <col min="1524" max="1770" width="9" style="18"/>
    <col min="1771" max="1771" width="22.1796875" style="18" customWidth="1"/>
    <col min="1772" max="1772" width="8.26953125" style="18" customWidth="1"/>
    <col min="1773" max="1773" width="10" style="18" customWidth="1"/>
    <col min="1774" max="1774" width="9.26953125" style="18" customWidth="1"/>
    <col min="1775" max="1775" width="11.1796875" style="18" customWidth="1"/>
    <col min="1776" max="1778" width="8.7265625" style="18" customWidth="1"/>
    <col min="1779" max="1779" width="6.26953125" style="18" customWidth="1"/>
    <col min="1780" max="2026" width="9" style="18"/>
    <col min="2027" max="2027" width="22.1796875" style="18" customWidth="1"/>
    <col min="2028" max="2028" width="8.26953125" style="18" customWidth="1"/>
    <col min="2029" max="2029" width="10" style="18" customWidth="1"/>
    <col min="2030" max="2030" width="9.26953125" style="18" customWidth="1"/>
    <col min="2031" max="2031" width="11.1796875" style="18" customWidth="1"/>
    <col min="2032" max="2034" width="8.7265625" style="18" customWidth="1"/>
    <col min="2035" max="2035" width="6.26953125" style="18" customWidth="1"/>
    <col min="2036" max="2282" width="9" style="18"/>
    <col min="2283" max="2283" width="22.1796875" style="18" customWidth="1"/>
    <col min="2284" max="2284" width="8.26953125" style="18" customWidth="1"/>
    <col min="2285" max="2285" width="10" style="18" customWidth="1"/>
    <col min="2286" max="2286" width="9.26953125" style="18" customWidth="1"/>
    <col min="2287" max="2287" width="11.1796875" style="18" customWidth="1"/>
    <col min="2288" max="2290" width="8.7265625" style="18" customWidth="1"/>
    <col min="2291" max="2291" width="6.26953125" style="18" customWidth="1"/>
    <col min="2292" max="2538" width="9" style="18"/>
    <col min="2539" max="2539" width="22.1796875" style="18" customWidth="1"/>
    <col min="2540" max="2540" width="8.26953125" style="18" customWidth="1"/>
    <col min="2541" max="2541" width="10" style="18" customWidth="1"/>
    <col min="2542" max="2542" width="9.26953125" style="18" customWidth="1"/>
    <col min="2543" max="2543" width="11.1796875" style="18" customWidth="1"/>
    <col min="2544" max="2546" width="8.7265625" style="18" customWidth="1"/>
    <col min="2547" max="2547" width="6.26953125" style="18" customWidth="1"/>
    <col min="2548" max="2794" width="9" style="18"/>
    <col min="2795" max="2795" width="22.1796875" style="18" customWidth="1"/>
    <col min="2796" max="2796" width="8.26953125" style="18" customWidth="1"/>
    <col min="2797" max="2797" width="10" style="18" customWidth="1"/>
    <col min="2798" max="2798" width="9.26953125" style="18" customWidth="1"/>
    <col min="2799" max="2799" width="11.1796875" style="18" customWidth="1"/>
    <col min="2800" max="2802" width="8.7265625" style="18" customWidth="1"/>
    <col min="2803" max="2803" width="6.26953125" style="18" customWidth="1"/>
    <col min="2804" max="3050" width="9" style="18"/>
    <col min="3051" max="3051" width="22.1796875" style="18" customWidth="1"/>
    <col min="3052" max="3052" width="8.26953125" style="18" customWidth="1"/>
    <col min="3053" max="3053" width="10" style="18" customWidth="1"/>
    <col min="3054" max="3054" width="9.26953125" style="18" customWidth="1"/>
    <col min="3055" max="3055" width="11.1796875" style="18" customWidth="1"/>
    <col min="3056" max="3058" width="8.7265625" style="18" customWidth="1"/>
    <col min="3059" max="3059" width="6.26953125" style="18" customWidth="1"/>
    <col min="3060" max="3306" width="9" style="18"/>
    <col min="3307" max="3307" width="22.1796875" style="18" customWidth="1"/>
    <col min="3308" max="3308" width="8.26953125" style="18" customWidth="1"/>
    <col min="3309" max="3309" width="10" style="18" customWidth="1"/>
    <col min="3310" max="3310" width="9.26953125" style="18" customWidth="1"/>
    <col min="3311" max="3311" width="11.1796875" style="18" customWidth="1"/>
    <col min="3312" max="3314" width="8.7265625" style="18" customWidth="1"/>
    <col min="3315" max="3315" width="6.26953125" style="18" customWidth="1"/>
    <col min="3316" max="3562" width="9" style="18"/>
    <col min="3563" max="3563" width="22.1796875" style="18" customWidth="1"/>
    <col min="3564" max="3564" width="8.26953125" style="18" customWidth="1"/>
    <col min="3565" max="3565" width="10" style="18" customWidth="1"/>
    <col min="3566" max="3566" width="9.26953125" style="18" customWidth="1"/>
    <col min="3567" max="3567" width="11.1796875" style="18" customWidth="1"/>
    <col min="3568" max="3570" width="8.7265625" style="18" customWidth="1"/>
    <col min="3571" max="3571" width="6.26953125" style="18" customWidth="1"/>
    <col min="3572" max="3818" width="9" style="18"/>
    <col min="3819" max="3819" width="22.1796875" style="18" customWidth="1"/>
    <col min="3820" max="3820" width="8.26953125" style="18" customWidth="1"/>
    <col min="3821" max="3821" width="10" style="18" customWidth="1"/>
    <col min="3822" max="3822" width="9.26953125" style="18" customWidth="1"/>
    <col min="3823" max="3823" width="11.1796875" style="18" customWidth="1"/>
    <col min="3824" max="3826" width="8.7265625" style="18" customWidth="1"/>
    <col min="3827" max="3827" width="6.26953125" style="18" customWidth="1"/>
    <col min="3828" max="4074" width="9" style="18"/>
    <col min="4075" max="4075" width="22.1796875" style="18" customWidth="1"/>
    <col min="4076" max="4076" width="8.26953125" style="18" customWidth="1"/>
    <col min="4077" max="4077" width="10" style="18" customWidth="1"/>
    <col min="4078" max="4078" width="9.26953125" style="18" customWidth="1"/>
    <col min="4079" max="4079" width="11.1796875" style="18" customWidth="1"/>
    <col min="4080" max="4082" width="8.7265625" style="18" customWidth="1"/>
    <col min="4083" max="4083" width="6.26953125" style="18" customWidth="1"/>
    <col min="4084" max="4330" width="9" style="18"/>
    <col min="4331" max="4331" width="22.1796875" style="18" customWidth="1"/>
    <col min="4332" max="4332" width="8.26953125" style="18" customWidth="1"/>
    <col min="4333" max="4333" width="10" style="18" customWidth="1"/>
    <col min="4334" max="4334" width="9.26953125" style="18" customWidth="1"/>
    <col min="4335" max="4335" width="11.1796875" style="18" customWidth="1"/>
    <col min="4336" max="4338" width="8.7265625" style="18" customWidth="1"/>
    <col min="4339" max="4339" width="6.26953125" style="18" customWidth="1"/>
    <col min="4340" max="4586" width="9" style="18"/>
    <col min="4587" max="4587" width="22.1796875" style="18" customWidth="1"/>
    <col min="4588" max="4588" width="8.26953125" style="18" customWidth="1"/>
    <col min="4589" max="4589" width="10" style="18" customWidth="1"/>
    <col min="4590" max="4590" width="9.26953125" style="18" customWidth="1"/>
    <col min="4591" max="4591" width="11.1796875" style="18" customWidth="1"/>
    <col min="4592" max="4594" width="8.7265625" style="18" customWidth="1"/>
    <col min="4595" max="4595" width="6.26953125" style="18" customWidth="1"/>
    <col min="4596" max="4842" width="9" style="18"/>
    <col min="4843" max="4843" width="22.1796875" style="18" customWidth="1"/>
    <col min="4844" max="4844" width="8.26953125" style="18" customWidth="1"/>
    <col min="4845" max="4845" width="10" style="18" customWidth="1"/>
    <col min="4846" max="4846" width="9.26953125" style="18" customWidth="1"/>
    <col min="4847" max="4847" width="11.1796875" style="18" customWidth="1"/>
    <col min="4848" max="4850" width="8.7265625" style="18" customWidth="1"/>
    <col min="4851" max="4851" width="6.26953125" style="18" customWidth="1"/>
    <col min="4852" max="5098" width="9" style="18"/>
    <col min="5099" max="5099" width="22.1796875" style="18" customWidth="1"/>
    <col min="5100" max="5100" width="8.26953125" style="18" customWidth="1"/>
    <col min="5101" max="5101" width="10" style="18" customWidth="1"/>
    <col min="5102" max="5102" width="9.26953125" style="18" customWidth="1"/>
    <col min="5103" max="5103" width="11.1796875" style="18" customWidth="1"/>
    <col min="5104" max="5106" width="8.7265625" style="18" customWidth="1"/>
    <col min="5107" max="5107" width="6.26953125" style="18" customWidth="1"/>
    <col min="5108" max="5354" width="9" style="18"/>
    <col min="5355" max="5355" width="22.1796875" style="18" customWidth="1"/>
    <col min="5356" max="5356" width="8.26953125" style="18" customWidth="1"/>
    <col min="5357" max="5357" width="10" style="18" customWidth="1"/>
    <col min="5358" max="5358" width="9.26953125" style="18" customWidth="1"/>
    <col min="5359" max="5359" width="11.1796875" style="18" customWidth="1"/>
    <col min="5360" max="5362" width="8.7265625" style="18" customWidth="1"/>
    <col min="5363" max="5363" width="6.26953125" style="18" customWidth="1"/>
    <col min="5364" max="5610" width="9" style="18"/>
    <col min="5611" max="5611" width="22.1796875" style="18" customWidth="1"/>
    <col min="5612" max="5612" width="8.26953125" style="18" customWidth="1"/>
    <col min="5613" max="5613" width="10" style="18" customWidth="1"/>
    <col min="5614" max="5614" width="9.26953125" style="18" customWidth="1"/>
    <col min="5615" max="5615" width="11.1796875" style="18" customWidth="1"/>
    <col min="5616" max="5618" width="8.7265625" style="18" customWidth="1"/>
    <col min="5619" max="5619" width="6.26953125" style="18" customWidth="1"/>
    <col min="5620" max="5866" width="9" style="18"/>
    <col min="5867" max="5867" width="22.1796875" style="18" customWidth="1"/>
    <col min="5868" max="5868" width="8.26953125" style="18" customWidth="1"/>
    <col min="5869" max="5869" width="10" style="18" customWidth="1"/>
    <col min="5870" max="5870" width="9.26953125" style="18" customWidth="1"/>
    <col min="5871" max="5871" width="11.1796875" style="18" customWidth="1"/>
    <col min="5872" max="5874" width="8.7265625" style="18" customWidth="1"/>
    <col min="5875" max="5875" width="6.26953125" style="18" customWidth="1"/>
    <col min="5876" max="6122" width="9" style="18"/>
    <col min="6123" max="6123" width="22.1796875" style="18" customWidth="1"/>
    <col min="6124" max="6124" width="8.26953125" style="18" customWidth="1"/>
    <col min="6125" max="6125" width="10" style="18" customWidth="1"/>
    <col min="6126" max="6126" width="9.26953125" style="18" customWidth="1"/>
    <col min="6127" max="6127" width="11.1796875" style="18" customWidth="1"/>
    <col min="6128" max="6130" width="8.7265625" style="18" customWidth="1"/>
    <col min="6131" max="6131" width="6.26953125" style="18" customWidth="1"/>
    <col min="6132" max="6378" width="9" style="18"/>
    <col min="6379" max="6379" width="22.1796875" style="18" customWidth="1"/>
    <col min="6380" max="6380" width="8.26953125" style="18" customWidth="1"/>
    <col min="6381" max="6381" width="10" style="18" customWidth="1"/>
    <col min="6382" max="6382" width="9.26953125" style="18" customWidth="1"/>
    <col min="6383" max="6383" width="11.1796875" style="18" customWidth="1"/>
    <col min="6384" max="6386" width="8.7265625" style="18" customWidth="1"/>
    <col min="6387" max="6387" width="6.26953125" style="18" customWidth="1"/>
    <col min="6388" max="6634" width="9" style="18"/>
    <col min="6635" max="6635" width="22.1796875" style="18" customWidth="1"/>
    <col min="6636" max="6636" width="8.26953125" style="18" customWidth="1"/>
    <col min="6637" max="6637" width="10" style="18" customWidth="1"/>
    <col min="6638" max="6638" width="9.26953125" style="18" customWidth="1"/>
    <col min="6639" max="6639" width="11.1796875" style="18" customWidth="1"/>
    <col min="6640" max="6642" width="8.7265625" style="18" customWidth="1"/>
    <col min="6643" max="6643" width="6.26953125" style="18" customWidth="1"/>
    <col min="6644" max="6890" width="9" style="18"/>
    <col min="6891" max="6891" width="22.1796875" style="18" customWidth="1"/>
    <col min="6892" max="6892" width="8.26953125" style="18" customWidth="1"/>
    <col min="6893" max="6893" width="10" style="18" customWidth="1"/>
    <col min="6894" max="6894" width="9.26953125" style="18" customWidth="1"/>
    <col min="6895" max="6895" width="11.1796875" style="18" customWidth="1"/>
    <col min="6896" max="6898" width="8.7265625" style="18" customWidth="1"/>
    <col min="6899" max="6899" width="6.26953125" style="18" customWidth="1"/>
    <col min="6900" max="7146" width="9" style="18"/>
    <col min="7147" max="7147" width="22.1796875" style="18" customWidth="1"/>
    <col min="7148" max="7148" width="8.26953125" style="18" customWidth="1"/>
    <col min="7149" max="7149" width="10" style="18" customWidth="1"/>
    <col min="7150" max="7150" width="9.26953125" style="18" customWidth="1"/>
    <col min="7151" max="7151" width="11.1796875" style="18" customWidth="1"/>
    <col min="7152" max="7154" width="8.7265625" style="18" customWidth="1"/>
    <col min="7155" max="7155" width="6.26953125" style="18" customWidth="1"/>
    <col min="7156" max="7402" width="9" style="18"/>
    <col min="7403" max="7403" width="22.1796875" style="18" customWidth="1"/>
    <col min="7404" max="7404" width="8.26953125" style="18" customWidth="1"/>
    <col min="7405" max="7405" width="10" style="18" customWidth="1"/>
    <col min="7406" max="7406" width="9.26953125" style="18" customWidth="1"/>
    <col min="7407" max="7407" width="11.1796875" style="18" customWidth="1"/>
    <col min="7408" max="7410" width="8.7265625" style="18" customWidth="1"/>
    <col min="7411" max="7411" width="6.26953125" style="18" customWidth="1"/>
    <col min="7412" max="7658" width="9" style="18"/>
    <col min="7659" max="7659" width="22.1796875" style="18" customWidth="1"/>
    <col min="7660" max="7660" width="8.26953125" style="18" customWidth="1"/>
    <col min="7661" max="7661" width="10" style="18" customWidth="1"/>
    <col min="7662" max="7662" width="9.26953125" style="18" customWidth="1"/>
    <col min="7663" max="7663" width="11.1796875" style="18" customWidth="1"/>
    <col min="7664" max="7666" width="8.7265625" style="18" customWidth="1"/>
    <col min="7667" max="7667" width="6.26953125" style="18" customWidth="1"/>
    <col min="7668" max="7914" width="9" style="18"/>
    <col min="7915" max="7915" width="22.1796875" style="18" customWidth="1"/>
    <col min="7916" max="7916" width="8.26953125" style="18" customWidth="1"/>
    <col min="7917" max="7917" width="10" style="18" customWidth="1"/>
    <col min="7918" max="7918" width="9.26953125" style="18" customWidth="1"/>
    <col min="7919" max="7919" width="11.1796875" style="18" customWidth="1"/>
    <col min="7920" max="7922" width="8.7265625" style="18" customWidth="1"/>
    <col min="7923" max="7923" width="6.26953125" style="18" customWidth="1"/>
    <col min="7924" max="8170" width="9" style="18"/>
    <col min="8171" max="8171" width="22.1796875" style="18" customWidth="1"/>
    <col min="8172" max="8172" width="8.26953125" style="18" customWidth="1"/>
    <col min="8173" max="8173" width="10" style="18" customWidth="1"/>
    <col min="8174" max="8174" width="9.26953125" style="18" customWidth="1"/>
    <col min="8175" max="8175" width="11.1796875" style="18" customWidth="1"/>
    <col min="8176" max="8178" width="8.7265625" style="18" customWidth="1"/>
    <col min="8179" max="8179" width="6.26953125" style="18" customWidth="1"/>
    <col min="8180" max="8426" width="9" style="18"/>
    <col min="8427" max="8427" width="22.1796875" style="18" customWidth="1"/>
    <col min="8428" max="8428" width="8.26953125" style="18" customWidth="1"/>
    <col min="8429" max="8429" width="10" style="18" customWidth="1"/>
    <col min="8430" max="8430" width="9.26953125" style="18" customWidth="1"/>
    <col min="8431" max="8431" width="11.1796875" style="18" customWidth="1"/>
    <col min="8432" max="8434" width="8.7265625" style="18" customWidth="1"/>
    <col min="8435" max="8435" width="6.26953125" style="18" customWidth="1"/>
    <col min="8436" max="8682" width="9" style="18"/>
    <col min="8683" max="8683" width="22.1796875" style="18" customWidth="1"/>
    <col min="8684" max="8684" width="8.26953125" style="18" customWidth="1"/>
    <col min="8685" max="8685" width="10" style="18" customWidth="1"/>
    <col min="8686" max="8686" width="9.26953125" style="18" customWidth="1"/>
    <col min="8687" max="8687" width="11.1796875" style="18" customWidth="1"/>
    <col min="8688" max="8690" width="8.7265625" style="18" customWidth="1"/>
    <col min="8691" max="8691" width="6.26953125" style="18" customWidth="1"/>
    <col min="8692" max="8938" width="9" style="18"/>
    <col min="8939" max="8939" width="22.1796875" style="18" customWidth="1"/>
    <col min="8940" max="8940" width="8.26953125" style="18" customWidth="1"/>
    <col min="8941" max="8941" width="10" style="18" customWidth="1"/>
    <col min="8942" max="8942" width="9.26953125" style="18" customWidth="1"/>
    <col min="8943" max="8943" width="11.1796875" style="18" customWidth="1"/>
    <col min="8944" max="8946" width="8.7265625" style="18" customWidth="1"/>
    <col min="8947" max="8947" width="6.26953125" style="18" customWidth="1"/>
    <col min="8948" max="9194" width="9" style="18"/>
    <col min="9195" max="9195" width="22.1796875" style="18" customWidth="1"/>
    <col min="9196" max="9196" width="8.26953125" style="18" customWidth="1"/>
    <col min="9197" max="9197" width="10" style="18" customWidth="1"/>
    <col min="9198" max="9198" width="9.26953125" style="18" customWidth="1"/>
    <col min="9199" max="9199" width="11.1796875" style="18" customWidth="1"/>
    <col min="9200" max="9202" width="8.7265625" style="18" customWidth="1"/>
    <col min="9203" max="9203" width="6.26953125" style="18" customWidth="1"/>
    <col min="9204" max="9450" width="9" style="18"/>
    <col min="9451" max="9451" width="22.1796875" style="18" customWidth="1"/>
    <col min="9452" max="9452" width="8.26953125" style="18" customWidth="1"/>
    <col min="9453" max="9453" width="10" style="18" customWidth="1"/>
    <col min="9454" max="9454" width="9.26953125" style="18" customWidth="1"/>
    <col min="9455" max="9455" width="11.1796875" style="18" customWidth="1"/>
    <col min="9456" max="9458" width="8.7265625" style="18" customWidth="1"/>
    <col min="9459" max="9459" width="6.26953125" style="18" customWidth="1"/>
    <col min="9460" max="9706" width="9" style="18"/>
    <col min="9707" max="9707" width="22.1796875" style="18" customWidth="1"/>
    <col min="9708" max="9708" width="8.26953125" style="18" customWidth="1"/>
    <col min="9709" max="9709" width="10" style="18" customWidth="1"/>
    <col min="9710" max="9710" width="9.26953125" style="18" customWidth="1"/>
    <col min="9711" max="9711" width="11.1796875" style="18" customWidth="1"/>
    <col min="9712" max="9714" width="8.7265625" style="18" customWidth="1"/>
    <col min="9715" max="9715" width="6.26953125" style="18" customWidth="1"/>
    <col min="9716" max="9962" width="9" style="18"/>
    <col min="9963" max="9963" width="22.1796875" style="18" customWidth="1"/>
    <col min="9964" max="9964" width="8.26953125" style="18" customWidth="1"/>
    <col min="9965" max="9965" width="10" style="18" customWidth="1"/>
    <col min="9966" max="9966" width="9.26953125" style="18" customWidth="1"/>
    <col min="9967" max="9967" width="11.1796875" style="18" customWidth="1"/>
    <col min="9968" max="9970" width="8.7265625" style="18" customWidth="1"/>
    <col min="9971" max="9971" width="6.26953125" style="18" customWidth="1"/>
    <col min="9972" max="10218" width="9" style="18"/>
    <col min="10219" max="10219" width="22.1796875" style="18" customWidth="1"/>
    <col min="10220" max="10220" width="8.26953125" style="18" customWidth="1"/>
    <col min="10221" max="10221" width="10" style="18" customWidth="1"/>
    <col min="10222" max="10222" width="9.26953125" style="18" customWidth="1"/>
    <col min="10223" max="10223" width="11.1796875" style="18" customWidth="1"/>
    <col min="10224" max="10226" width="8.7265625" style="18" customWidth="1"/>
    <col min="10227" max="10227" width="6.26953125" style="18" customWidth="1"/>
    <col min="10228" max="10474" width="9" style="18"/>
    <col min="10475" max="10475" width="22.1796875" style="18" customWidth="1"/>
    <col min="10476" max="10476" width="8.26953125" style="18" customWidth="1"/>
    <col min="10477" max="10477" width="10" style="18" customWidth="1"/>
    <col min="10478" max="10478" width="9.26953125" style="18" customWidth="1"/>
    <col min="10479" max="10479" width="11.1796875" style="18" customWidth="1"/>
    <col min="10480" max="10482" width="8.7265625" style="18" customWidth="1"/>
    <col min="10483" max="10483" width="6.26953125" style="18" customWidth="1"/>
    <col min="10484" max="10730" width="9" style="18"/>
    <col min="10731" max="10731" width="22.1796875" style="18" customWidth="1"/>
    <col min="10732" max="10732" width="8.26953125" style="18" customWidth="1"/>
    <col min="10733" max="10733" width="10" style="18" customWidth="1"/>
    <col min="10734" max="10734" width="9.26953125" style="18" customWidth="1"/>
    <col min="10735" max="10735" width="11.1796875" style="18" customWidth="1"/>
    <col min="10736" max="10738" width="8.7265625" style="18" customWidth="1"/>
    <col min="10739" max="10739" width="6.26953125" style="18" customWidth="1"/>
    <col min="10740" max="10986" width="9" style="18"/>
    <col min="10987" max="10987" width="22.1796875" style="18" customWidth="1"/>
    <col min="10988" max="10988" width="8.26953125" style="18" customWidth="1"/>
    <col min="10989" max="10989" width="10" style="18" customWidth="1"/>
    <col min="10990" max="10990" width="9.26953125" style="18" customWidth="1"/>
    <col min="10991" max="10991" width="11.1796875" style="18" customWidth="1"/>
    <col min="10992" max="10994" width="8.7265625" style="18" customWidth="1"/>
    <col min="10995" max="10995" width="6.26953125" style="18" customWidth="1"/>
    <col min="10996" max="11242" width="9" style="18"/>
    <col min="11243" max="11243" width="22.1796875" style="18" customWidth="1"/>
    <col min="11244" max="11244" width="8.26953125" style="18" customWidth="1"/>
    <col min="11245" max="11245" width="10" style="18" customWidth="1"/>
    <col min="11246" max="11246" width="9.26953125" style="18" customWidth="1"/>
    <col min="11247" max="11247" width="11.1796875" style="18" customWidth="1"/>
    <col min="11248" max="11250" width="8.7265625" style="18" customWidth="1"/>
    <col min="11251" max="11251" width="6.26953125" style="18" customWidth="1"/>
    <col min="11252" max="11498" width="9" style="18"/>
    <col min="11499" max="11499" width="22.1796875" style="18" customWidth="1"/>
    <col min="11500" max="11500" width="8.26953125" style="18" customWidth="1"/>
    <col min="11501" max="11501" width="10" style="18" customWidth="1"/>
    <col min="11502" max="11502" width="9.26953125" style="18" customWidth="1"/>
    <col min="11503" max="11503" width="11.1796875" style="18" customWidth="1"/>
    <col min="11504" max="11506" width="8.7265625" style="18" customWidth="1"/>
    <col min="11507" max="11507" width="6.26953125" style="18" customWidth="1"/>
    <col min="11508" max="11754" width="9" style="18"/>
    <col min="11755" max="11755" width="22.1796875" style="18" customWidth="1"/>
    <col min="11756" max="11756" width="8.26953125" style="18" customWidth="1"/>
    <col min="11757" max="11757" width="10" style="18" customWidth="1"/>
    <col min="11758" max="11758" width="9.26953125" style="18" customWidth="1"/>
    <col min="11759" max="11759" width="11.1796875" style="18" customWidth="1"/>
    <col min="11760" max="11762" width="8.7265625" style="18" customWidth="1"/>
    <col min="11763" max="11763" width="6.26953125" style="18" customWidth="1"/>
    <col min="11764" max="12010" width="9" style="18"/>
    <col min="12011" max="12011" width="22.1796875" style="18" customWidth="1"/>
    <col min="12012" max="12012" width="8.26953125" style="18" customWidth="1"/>
    <col min="12013" max="12013" width="10" style="18" customWidth="1"/>
    <col min="12014" max="12014" width="9.26953125" style="18" customWidth="1"/>
    <col min="12015" max="12015" width="11.1796875" style="18" customWidth="1"/>
    <col min="12016" max="12018" width="8.7265625" style="18" customWidth="1"/>
    <col min="12019" max="12019" width="6.26953125" style="18" customWidth="1"/>
    <col min="12020" max="12266" width="9" style="18"/>
    <col min="12267" max="12267" width="22.1796875" style="18" customWidth="1"/>
    <col min="12268" max="12268" width="8.26953125" style="18" customWidth="1"/>
    <col min="12269" max="12269" width="10" style="18" customWidth="1"/>
    <col min="12270" max="12270" width="9.26953125" style="18" customWidth="1"/>
    <col min="12271" max="12271" width="11.1796875" style="18" customWidth="1"/>
    <col min="12272" max="12274" width="8.7265625" style="18" customWidth="1"/>
    <col min="12275" max="12275" width="6.26953125" style="18" customWidth="1"/>
    <col min="12276" max="12522" width="9" style="18"/>
    <col min="12523" max="12523" width="22.1796875" style="18" customWidth="1"/>
    <col min="12524" max="12524" width="8.26953125" style="18" customWidth="1"/>
    <col min="12525" max="12525" width="10" style="18" customWidth="1"/>
    <col min="12526" max="12526" width="9.26953125" style="18" customWidth="1"/>
    <col min="12527" max="12527" width="11.1796875" style="18" customWidth="1"/>
    <col min="12528" max="12530" width="8.7265625" style="18" customWidth="1"/>
    <col min="12531" max="12531" width="6.26953125" style="18" customWidth="1"/>
    <col min="12532" max="12778" width="9" style="18"/>
    <col min="12779" max="12779" width="22.1796875" style="18" customWidth="1"/>
    <col min="12780" max="12780" width="8.26953125" style="18" customWidth="1"/>
    <col min="12781" max="12781" width="10" style="18" customWidth="1"/>
    <col min="12782" max="12782" width="9.26953125" style="18" customWidth="1"/>
    <col min="12783" max="12783" width="11.1796875" style="18" customWidth="1"/>
    <col min="12784" max="12786" width="8.7265625" style="18" customWidth="1"/>
    <col min="12787" max="12787" width="6.26953125" style="18" customWidth="1"/>
    <col min="12788" max="13034" width="9" style="18"/>
    <col min="13035" max="13035" width="22.1796875" style="18" customWidth="1"/>
    <col min="13036" max="13036" width="8.26953125" style="18" customWidth="1"/>
    <col min="13037" max="13037" width="10" style="18" customWidth="1"/>
    <col min="13038" max="13038" width="9.26953125" style="18" customWidth="1"/>
    <col min="13039" max="13039" width="11.1796875" style="18" customWidth="1"/>
    <col min="13040" max="13042" width="8.7265625" style="18" customWidth="1"/>
    <col min="13043" max="13043" width="6.26953125" style="18" customWidth="1"/>
    <col min="13044" max="13290" width="9" style="18"/>
    <col min="13291" max="13291" width="22.1796875" style="18" customWidth="1"/>
    <col min="13292" max="13292" width="8.26953125" style="18" customWidth="1"/>
    <col min="13293" max="13293" width="10" style="18" customWidth="1"/>
    <col min="13294" max="13294" width="9.26953125" style="18" customWidth="1"/>
    <col min="13295" max="13295" width="11.1796875" style="18" customWidth="1"/>
    <col min="13296" max="13298" width="8.7265625" style="18" customWidth="1"/>
    <col min="13299" max="13299" width="6.26953125" style="18" customWidth="1"/>
    <col min="13300" max="13546" width="9" style="18"/>
    <col min="13547" max="13547" width="22.1796875" style="18" customWidth="1"/>
    <col min="13548" max="13548" width="8.26953125" style="18" customWidth="1"/>
    <col min="13549" max="13549" width="10" style="18" customWidth="1"/>
    <col min="13550" max="13550" width="9.26953125" style="18" customWidth="1"/>
    <col min="13551" max="13551" width="11.1796875" style="18" customWidth="1"/>
    <col min="13552" max="13554" width="8.7265625" style="18" customWidth="1"/>
    <col min="13555" max="13555" width="6.26953125" style="18" customWidth="1"/>
    <col min="13556" max="13802" width="9" style="18"/>
    <col min="13803" max="13803" width="22.1796875" style="18" customWidth="1"/>
    <col min="13804" max="13804" width="8.26953125" style="18" customWidth="1"/>
    <col min="13805" max="13805" width="10" style="18" customWidth="1"/>
    <col min="13806" max="13806" width="9.26953125" style="18" customWidth="1"/>
    <col min="13807" max="13807" width="11.1796875" style="18" customWidth="1"/>
    <col min="13808" max="13810" width="8.7265625" style="18" customWidth="1"/>
    <col min="13811" max="13811" width="6.26953125" style="18" customWidth="1"/>
    <col min="13812" max="14058" width="9" style="18"/>
    <col min="14059" max="14059" width="22.1796875" style="18" customWidth="1"/>
    <col min="14060" max="14060" width="8.26953125" style="18" customWidth="1"/>
    <col min="14061" max="14061" width="10" style="18" customWidth="1"/>
    <col min="14062" max="14062" width="9.26953125" style="18" customWidth="1"/>
    <col min="14063" max="14063" width="11.1796875" style="18" customWidth="1"/>
    <col min="14064" max="14066" width="8.7265625" style="18" customWidth="1"/>
    <col min="14067" max="14067" width="6.26953125" style="18" customWidth="1"/>
    <col min="14068" max="14314" width="9" style="18"/>
    <col min="14315" max="14315" width="22.1796875" style="18" customWidth="1"/>
    <col min="14316" max="14316" width="8.26953125" style="18" customWidth="1"/>
    <col min="14317" max="14317" width="10" style="18" customWidth="1"/>
    <col min="14318" max="14318" width="9.26953125" style="18" customWidth="1"/>
    <col min="14319" max="14319" width="11.1796875" style="18" customWidth="1"/>
    <col min="14320" max="14322" width="8.7265625" style="18" customWidth="1"/>
    <col min="14323" max="14323" width="6.26953125" style="18" customWidth="1"/>
    <col min="14324" max="14570" width="9" style="18"/>
    <col min="14571" max="14571" width="22.1796875" style="18" customWidth="1"/>
    <col min="14572" max="14572" width="8.26953125" style="18" customWidth="1"/>
    <col min="14573" max="14573" width="10" style="18" customWidth="1"/>
    <col min="14574" max="14574" width="9.26953125" style="18" customWidth="1"/>
    <col min="14575" max="14575" width="11.1796875" style="18" customWidth="1"/>
    <col min="14576" max="14578" width="8.7265625" style="18" customWidth="1"/>
    <col min="14579" max="14579" width="6.26953125" style="18" customWidth="1"/>
    <col min="14580" max="14826" width="9" style="18"/>
    <col min="14827" max="14827" width="22.1796875" style="18" customWidth="1"/>
    <col min="14828" max="14828" width="8.26953125" style="18" customWidth="1"/>
    <col min="14829" max="14829" width="10" style="18" customWidth="1"/>
    <col min="14830" max="14830" width="9.26953125" style="18" customWidth="1"/>
    <col min="14831" max="14831" width="11.1796875" style="18" customWidth="1"/>
    <col min="14832" max="14834" width="8.7265625" style="18" customWidth="1"/>
    <col min="14835" max="14835" width="6.26953125" style="18" customWidth="1"/>
    <col min="14836" max="15082" width="9" style="18"/>
    <col min="15083" max="15083" width="22.1796875" style="18" customWidth="1"/>
    <col min="15084" max="15084" width="8.26953125" style="18" customWidth="1"/>
    <col min="15085" max="15085" width="10" style="18" customWidth="1"/>
    <col min="15086" max="15086" width="9.26953125" style="18" customWidth="1"/>
    <col min="15087" max="15087" width="11.1796875" style="18" customWidth="1"/>
    <col min="15088" max="15090" width="8.7265625" style="18" customWidth="1"/>
    <col min="15091" max="15091" width="6.26953125" style="18" customWidth="1"/>
    <col min="15092" max="15338" width="9" style="18"/>
    <col min="15339" max="15339" width="22.1796875" style="18" customWidth="1"/>
    <col min="15340" max="15340" width="8.26953125" style="18" customWidth="1"/>
    <col min="15341" max="15341" width="10" style="18" customWidth="1"/>
    <col min="15342" max="15342" width="9.26953125" style="18" customWidth="1"/>
    <col min="15343" max="15343" width="11.1796875" style="18" customWidth="1"/>
    <col min="15344" max="15346" width="8.7265625" style="18" customWidth="1"/>
    <col min="15347" max="15347" width="6.26953125" style="18" customWidth="1"/>
    <col min="15348" max="15594" width="9" style="18"/>
    <col min="15595" max="15595" width="22.1796875" style="18" customWidth="1"/>
    <col min="15596" max="15596" width="8.26953125" style="18" customWidth="1"/>
    <col min="15597" max="15597" width="10" style="18" customWidth="1"/>
    <col min="15598" max="15598" width="9.26953125" style="18" customWidth="1"/>
    <col min="15599" max="15599" width="11.1796875" style="18" customWidth="1"/>
    <col min="15600" max="15602" width="8.7265625" style="18" customWidth="1"/>
    <col min="15603" max="15603" width="6.26953125" style="18" customWidth="1"/>
    <col min="15604" max="15850" width="9" style="18"/>
    <col min="15851" max="15851" width="22.1796875" style="18" customWidth="1"/>
    <col min="15852" max="15852" width="8.26953125" style="18" customWidth="1"/>
    <col min="15853" max="15853" width="10" style="18" customWidth="1"/>
    <col min="15854" max="15854" width="9.26953125" style="18" customWidth="1"/>
    <col min="15855" max="15855" width="11.1796875" style="18" customWidth="1"/>
    <col min="15856" max="15858" width="8.7265625" style="18" customWidth="1"/>
    <col min="15859" max="15859" width="6.26953125" style="18" customWidth="1"/>
    <col min="15860" max="16106" width="9" style="18"/>
    <col min="16107" max="16107" width="22.1796875" style="18" customWidth="1"/>
    <col min="16108" max="16108" width="8.26953125" style="18" customWidth="1"/>
    <col min="16109" max="16109" width="10" style="18" customWidth="1"/>
    <col min="16110" max="16110" width="9.26953125" style="18" customWidth="1"/>
    <col min="16111" max="16111" width="11.1796875" style="18" customWidth="1"/>
    <col min="16112" max="16114" width="8.7265625" style="18" customWidth="1"/>
    <col min="16115" max="16115" width="6.26953125" style="18" customWidth="1"/>
    <col min="16116" max="16384" width="9" style="18"/>
  </cols>
  <sheetData>
    <row r="1" spans="1:10" s="112" customFormat="1" ht="17.25" customHeight="1">
      <c r="A1" s="369" t="s">
        <v>403</v>
      </c>
      <c r="B1" s="369"/>
      <c r="C1" s="369"/>
      <c r="D1" s="369"/>
      <c r="E1" s="369"/>
      <c r="F1" s="369"/>
      <c r="G1" s="369"/>
      <c r="H1" s="369"/>
      <c r="I1" s="44"/>
      <c r="J1" s="45" t="s">
        <v>58</v>
      </c>
    </row>
    <row r="2" spans="1:10" s="17" customFormat="1" ht="12" customHeight="1">
      <c r="A2" s="19">
        <v>2023</v>
      </c>
      <c r="H2" s="43" t="s">
        <v>57</v>
      </c>
    </row>
    <row r="3" spans="1:10" ht="10.15" customHeight="1">
      <c r="A3" s="288" t="s">
        <v>294</v>
      </c>
      <c r="B3" s="413" t="s">
        <v>256</v>
      </c>
      <c r="C3" s="414"/>
      <c r="D3" s="414"/>
      <c r="E3" s="414"/>
      <c r="F3" s="414"/>
      <c r="G3" s="414"/>
      <c r="H3" s="414"/>
    </row>
    <row r="4" spans="1:10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0" ht="10.15" customHeight="1">
      <c r="A5" s="288"/>
      <c r="B5" s="425"/>
      <c r="C5" s="425"/>
      <c r="D5" s="425"/>
      <c r="E5" s="425"/>
      <c r="F5" s="425"/>
      <c r="G5" s="425"/>
      <c r="H5" s="427"/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5.15" customHeight="1">
      <c r="A7" s="62"/>
      <c r="B7" s="176"/>
      <c r="C7" s="176"/>
      <c r="D7" s="176"/>
      <c r="E7" s="176"/>
      <c r="F7" s="176"/>
      <c r="G7" s="176"/>
      <c r="H7" s="176"/>
    </row>
    <row r="8" spans="1:10" ht="9" customHeight="1">
      <c r="A8" s="28" t="s">
        <v>42</v>
      </c>
      <c r="B8" s="187">
        <v>23667.896054125253</v>
      </c>
      <c r="C8" s="187">
        <v>11854.556813705218</v>
      </c>
      <c r="D8" s="187">
        <v>9047.0518595541362</v>
      </c>
      <c r="E8" s="187">
        <v>1701.4485894589129</v>
      </c>
      <c r="F8" s="187">
        <v>48.32960564065899</v>
      </c>
      <c r="G8" s="187">
        <v>234.60126049888501</v>
      </c>
      <c r="H8" s="187">
        <v>781.90792526744485</v>
      </c>
    </row>
    <row r="9" spans="1:10" ht="9" customHeight="1">
      <c r="A9" s="34" t="s">
        <v>293</v>
      </c>
      <c r="B9" s="187">
        <v>22167.764511257024</v>
      </c>
      <c r="C9" s="187">
        <v>10792.097657991924</v>
      </c>
      <c r="D9" s="187">
        <v>8922.075500290206</v>
      </c>
      <c r="E9" s="187">
        <v>1427.210213540269</v>
      </c>
      <c r="F9" s="187">
        <v>44.619058507355987</v>
      </c>
      <c r="G9" s="187">
        <v>222.59327390319001</v>
      </c>
      <c r="H9" s="187">
        <v>759.16880702408287</v>
      </c>
    </row>
    <row r="10" spans="1:10" ht="9" customHeight="1">
      <c r="A10" s="48" t="s">
        <v>292</v>
      </c>
      <c r="B10" s="187">
        <v>7713.5637707907817</v>
      </c>
      <c r="C10" s="188">
        <v>5216.9241869729112</v>
      </c>
      <c r="D10" s="188">
        <v>1256.3547420217801</v>
      </c>
      <c r="E10" s="188">
        <v>910.07973426924832</v>
      </c>
      <c r="F10" s="188">
        <v>18.38810686950999</v>
      </c>
      <c r="G10" s="188">
        <v>113.01008158996001</v>
      </c>
      <c r="H10" s="188">
        <v>198.80691906737127</v>
      </c>
    </row>
    <row r="11" spans="1:10" ht="9" customHeight="1">
      <c r="A11" s="48" t="s">
        <v>291</v>
      </c>
      <c r="B11" s="187">
        <v>14454.200740466247</v>
      </c>
      <c r="C11" s="188">
        <v>5575.173471019013</v>
      </c>
      <c r="D11" s="188">
        <v>7665.7207582684259</v>
      </c>
      <c r="E11" s="188">
        <v>517.1304792710207</v>
      </c>
      <c r="F11" s="188">
        <v>26.230951637845997</v>
      </c>
      <c r="G11" s="188">
        <v>109.58319231323</v>
      </c>
      <c r="H11" s="188">
        <v>560.3618879567116</v>
      </c>
    </row>
    <row r="12" spans="1:10" ht="9" customHeight="1">
      <c r="A12" s="34" t="s">
        <v>290</v>
      </c>
      <c r="B12" s="187">
        <v>1500.1315428682274</v>
      </c>
      <c r="C12" s="187">
        <v>1062.4591557132935</v>
      </c>
      <c r="D12" s="187">
        <v>124.97635926392987</v>
      </c>
      <c r="E12" s="187">
        <v>274.23837591864384</v>
      </c>
      <c r="F12" s="187" t="s">
        <v>338</v>
      </c>
      <c r="G12" s="187">
        <v>12.007986595695002</v>
      </c>
      <c r="H12" s="187" t="s">
        <v>338</v>
      </c>
    </row>
    <row r="13" spans="1:10" ht="9" customHeight="1">
      <c r="A13" s="48" t="s">
        <v>289</v>
      </c>
      <c r="B13" s="187">
        <v>761.53640532663189</v>
      </c>
      <c r="C13" s="188">
        <v>406.69230753252123</v>
      </c>
      <c r="D13" s="188">
        <v>115.72884889474287</v>
      </c>
      <c r="E13" s="188">
        <v>210.89664219776185</v>
      </c>
      <c r="F13" s="27" t="s">
        <v>338</v>
      </c>
      <c r="G13" s="27">
        <v>5.6327269543680014</v>
      </c>
      <c r="H13" s="27" t="s">
        <v>338</v>
      </c>
    </row>
    <row r="14" spans="1:10" ht="9" customHeight="1">
      <c r="A14" s="48" t="s">
        <v>288</v>
      </c>
      <c r="B14" s="187">
        <v>738.59513754159536</v>
      </c>
      <c r="C14" s="188">
        <v>655.76684818077229</v>
      </c>
      <c r="D14" s="188">
        <v>9.2475103691869993</v>
      </c>
      <c r="E14" s="188">
        <v>63.341733720881997</v>
      </c>
      <c r="F14" s="27" t="s">
        <v>338</v>
      </c>
      <c r="G14" s="188">
        <v>6.3752596413270002</v>
      </c>
      <c r="H14" s="27" t="s">
        <v>338</v>
      </c>
    </row>
    <row r="15" spans="1:10" ht="5.15" customHeight="1">
      <c r="A15" s="22"/>
      <c r="B15" s="189"/>
      <c r="C15" s="189"/>
      <c r="D15" s="189"/>
      <c r="E15" s="189"/>
      <c r="F15" s="189"/>
      <c r="G15" s="189"/>
      <c r="H15" s="189"/>
    </row>
    <row r="16" spans="1:10" ht="10.15" customHeight="1">
      <c r="A16" s="288" t="s">
        <v>294</v>
      </c>
      <c r="B16" s="413" t="s">
        <v>255</v>
      </c>
      <c r="C16" s="414"/>
      <c r="D16" s="414"/>
      <c r="E16" s="414"/>
      <c r="F16" s="414"/>
      <c r="G16" s="414"/>
      <c r="H16" s="414"/>
    </row>
    <row r="17" spans="1:8" ht="10.15" customHeight="1">
      <c r="A17" s="288"/>
      <c r="B17" s="424" t="s">
        <v>42</v>
      </c>
      <c r="C17" s="424" t="s">
        <v>225</v>
      </c>
      <c r="D17" s="424" t="s">
        <v>224</v>
      </c>
      <c r="E17" s="424" t="s">
        <v>223</v>
      </c>
      <c r="F17" s="424" t="s">
        <v>222</v>
      </c>
      <c r="G17" s="424" t="s">
        <v>221</v>
      </c>
      <c r="H17" s="426" t="s">
        <v>219</v>
      </c>
    </row>
    <row r="18" spans="1:8" ht="10.15" customHeight="1">
      <c r="A18" s="288"/>
      <c r="B18" s="425"/>
      <c r="C18" s="425"/>
      <c r="D18" s="425"/>
      <c r="E18" s="425"/>
      <c r="F18" s="425"/>
      <c r="G18" s="425"/>
      <c r="H18" s="427"/>
    </row>
    <row r="19" spans="1:8" ht="10.15" customHeight="1">
      <c r="A19" s="288"/>
      <c r="B19" s="425"/>
      <c r="C19" s="425"/>
      <c r="D19" s="425"/>
      <c r="E19" s="425"/>
      <c r="F19" s="425"/>
      <c r="G19" s="425"/>
      <c r="H19" s="427"/>
    </row>
    <row r="20" spans="1:8" ht="5.15" customHeight="1">
      <c r="A20" s="62"/>
      <c r="B20" s="176"/>
      <c r="C20" s="176"/>
      <c r="D20" s="176"/>
      <c r="E20" s="176"/>
      <c r="F20" s="176"/>
      <c r="G20" s="176"/>
      <c r="H20" s="176"/>
    </row>
    <row r="21" spans="1:8" ht="9" customHeight="1">
      <c r="A21" s="28" t="s">
        <v>42</v>
      </c>
      <c r="B21" s="187">
        <v>20439.776377659553</v>
      </c>
      <c r="C21" s="187">
        <v>9651.964875020165</v>
      </c>
      <c r="D21" s="187">
        <v>8529.6079976813307</v>
      </c>
      <c r="E21" s="187">
        <v>1260.64634604976</v>
      </c>
      <c r="F21" s="187">
        <v>44.426504165033997</v>
      </c>
      <c r="G21" s="187">
        <v>207.510254547134</v>
      </c>
      <c r="H21" s="187">
        <v>745.6204001961255</v>
      </c>
    </row>
    <row r="22" spans="1:8" ht="9" customHeight="1">
      <c r="A22" s="34" t="s">
        <v>293</v>
      </c>
      <c r="B22" s="187">
        <v>19910.889573735949</v>
      </c>
      <c r="C22" s="187">
        <v>9308.4834531775705</v>
      </c>
      <c r="D22" s="187">
        <v>8471.8992649531192</v>
      </c>
      <c r="E22" s="187">
        <v>1159.4832055171671</v>
      </c>
      <c r="F22" s="187">
        <v>40.715957031730994</v>
      </c>
      <c r="G22" s="187">
        <v>201.02334057449499</v>
      </c>
      <c r="H22" s="187">
        <v>729.28435248186349</v>
      </c>
    </row>
    <row r="23" spans="1:8" ht="9" customHeight="1">
      <c r="A23" s="48" t="s">
        <v>292</v>
      </c>
      <c r="B23" s="187">
        <v>5707.6313035859857</v>
      </c>
      <c r="C23" s="188">
        <v>3861.6443857297318</v>
      </c>
      <c r="D23" s="188">
        <v>896.31675196191645</v>
      </c>
      <c r="E23" s="188">
        <v>666.75907093957426</v>
      </c>
      <c r="F23" s="188">
        <v>15.395852991147994</v>
      </c>
      <c r="G23" s="188">
        <v>93.934430532813991</v>
      </c>
      <c r="H23" s="188">
        <v>173.58081143080119</v>
      </c>
    </row>
    <row r="24" spans="1:8" ht="9" customHeight="1">
      <c r="A24" s="48" t="s">
        <v>291</v>
      </c>
      <c r="B24" s="187">
        <v>14203.25827014996</v>
      </c>
      <c r="C24" s="188">
        <v>5446.8390674478387</v>
      </c>
      <c r="D24" s="188">
        <v>7575.5825129912027</v>
      </c>
      <c r="E24" s="188">
        <v>492.72413457759285</v>
      </c>
      <c r="F24" s="188">
        <v>25.320104040583001</v>
      </c>
      <c r="G24" s="188">
        <v>107.088910041681</v>
      </c>
      <c r="H24" s="188">
        <v>555.7035410510623</v>
      </c>
    </row>
    <row r="25" spans="1:8" ht="9" customHeight="1">
      <c r="A25" s="34" t="s">
        <v>290</v>
      </c>
      <c r="B25" s="187">
        <v>528.88680392360357</v>
      </c>
      <c r="C25" s="187">
        <v>343.48142184259461</v>
      </c>
      <c r="D25" s="187">
        <v>57.708732728211977</v>
      </c>
      <c r="E25" s="187">
        <v>101.163140532593</v>
      </c>
      <c r="F25" s="187" t="s">
        <v>338</v>
      </c>
      <c r="G25" s="187">
        <v>6.486913972638999</v>
      </c>
      <c r="H25" s="187">
        <v>16.336047714261994</v>
      </c>
    </row>
    <row r="26" spans="1:8" ht="9" customHeight="1">
      <c r="A26" s="48" t="s">
        <v>289</v>
      </c>
      <c r="B26" s="187">
        <v>369.29830564714058</v>
      </c>
      <c r="C26" s="188">
        <v>217.21745972820756</v>
      </c>
      <c r="D26" s="27" t="s">
        <v>338</v>
      </c>
      <c r="E26" s="188">
        <v>76.958229329885</v>
      </c>
      <c r="F26" s="27" t="s">
        <v>338</v>
      </c>
      <c r="G26" s="27" t="s">
        <v>338</v>
      </c>
      <c r="H26" s="27" t="s">
        <v>338</v>
      </c>
    </row>
    <row r="27" spans="1:8" ht="9" customHeight="1">
      <c r="A27" s="48" t="s">
        <v>288</v>
      </c>
      <c r="B27" s="187">
        <v>159.58849827646301</v>
      </c>
      <c r="C27" s="188">
        <v>126.26396211438706</v>
      </c>
      <c r="D27" s="27" t="s">
        <v>338</v>
      </c>
      <c r="E27" s="188">
        <v>24.204911202708001</v>
      </c>
      <c r="F27" s="27" t="s">
        <v>338</v>
      </c>
      <c r="G27" s="27" t="s">
        <v>338</v>
      </c>
      <c r="H27" s="27" t="s">
        <v>338</v>
      </c>
    </row>
    <row r="28" spans="1:8" ht="5.15" customHeight="1">
      <c r="A28" s="22"/>
      <c r="B28" s="189"/>
      <c r="C28" s="189"/>
      <c r="D28" s="189"/>
      <c r="E28" s="189"/>
      <c r="F28" s="189"/>
      <c r="G28" s="189"/>
      <c r="H28" s="189"/>
    </row>
    <row r="29" spans="1:8" ht="10.15" customHeight="1">
      <c r="A29" s="288" t="s">
        <v>294</v>
      </c>
      <c r="B29" s="413" t="s">
        <v>254</v>
      </c>
      <c r="C29" s="414"/>
      <c r="D29" s="414"/>
      <c r="E29" s="414"/>
      <c r="F29" s="414"/>
      <c r="G29" s="414"/>
      <c r="H29" s="414"/>
    </row>
    <row r="30" spans="1:8" ht="10.15" customHeight="1">
      <c r="A30" s="288"/>
      <c r="B30" s="424" t="s">
        <v>42</v>
      </c>
      <c r="C30" s="424" t="s">
        <v>225</v>
      </c>
      <c r="D30" s="424" t="s">
        <v>224</v>
      </c>
      <c r="E30" s="424" t="s">
        <v>223</v>
      </c>
      <c r="F30" s="424" t="s">
        <v>222</v>
      </c>
      <c r="G30" s="424" t="s">
        <v>221</v>
      </c>
      <c r="H30" s="426" t="s">
        <v>219</v>
      </c>
    </row>
    <row r="31" spans="1:8" ht="10.15" customHeight="1">
      <c r="A31" s="288"/>
      <c r="B31" s="425"/>
      <c r="C31" s="425"/>
      <c r="D31" s="425"/>
      <c r="E31" s="425"/>
      <c r="F31" s="425"/>
      <c r="G31" s="425"/>
      <c r="H31" s="427"/>
    </row>
    <row r="32" spans="1:8" ht="10.15" customHeight="1">
      <c r="A32" s="288"/>
      <c r="B32" s="425"/>
      <c r="C32" s="425"/>
      <c r="D32" s="425"/>
      <c r="E32" s="425"/>
      <c r="F32" s="425"/>
      <c r="G32" s="425"/>
      <c r="H32" s="427"/>
    </row>
    <row r="33" spans="1:10" ht="5.15" customHeight="1">
      <c r="A33" s="62"/>
      <c r="B33" s="176"/>
      <c r="C33" s="176"/>
      <c r="D33" s="176"/>
      <c r="E33" s="176"/>
      <c r="F33" s="176"/>
      <c r="G33" s="176"/>
      <c r="H33" s="176"/>
    </row>
    <row r="34" spans="1:10" ht="9" customHeight="1">
      <c r="A34" s="28" t="s">
        <v>42</v>
      </c>
      <c r="B34" s="187">
        <v>5458.786351981119</v>
      </c>
      <c r="C34" s="187">
        <v>3636.1263611987151</v>
      </c>
      <c r="D34" s="187">
        <v>1251.85250919073</v>
      </c>
      <c r="E34" s="187">
        <v>265.37117241508804</v>
      </c>
      <c r="F34" s="187">
        <v>16.022309948570996</v>
      </c>
      <c r="G34" s="187">
        <v>58.447041810467013</v>
      </c>
      <c r="H34" s="187">
        <v>230.96695741754721</v>
      </c>
    </row>
    <row r="35" spans="1:10" ht="9" customHeight="1">
      <c r="A35" s="34" t="s">
        <v>293</v>
      </c>
      <c r="B35" s="187">
        <v>5214.716940536624</v>
      </c>
      <c r="C35" s="187">
        <v>3449.4869137873311</v>
      </c>
      <c r="D35" s="187">
        <v>1224.616137850121</v>
      </c>
      <c r="E35" s="187">
        <v>246.64453223839905</v>
      </c>
      <c r="F35" s="187">
        <v>15.192018369879996</v>
      </c>
      <c r="G35" s="187">
        <v>56.529433600374013</v>
      </c>
      <c r="H35" s="187">
        <v>222.2479046905182</v>
      </c>
      <c r="I35" s="273"/>
    </row>
    <row r="36" spans="1:10" ht="9" customHeight="1">
      <c r="A36" s="48" t="s">
        <v>292</v>
      </c>
      <c r="B36" s="187">
        <v>2108.3323783654478</v>
      </c>
      <c r="C36" s="188">
        <v>1693.5713921933286</v>
      </c>
      <c r="D36" s="188">
        <v>213.41178642568138</v>
      </c>
      <c r="E36" s="188">
        <v>122.01825411335608</v>
      </c>
      <c r="F36" s="188">
        <v>8.8955869845619979</v>
      </c>
      <c r="G36" s="188">
        <v>16.978538041569998</v>
      </c>
      <c r="H36" s="188">
        <v>53.456820606950004</v>
      </c>
      <c r="I36" s="273"/>
    </row>
    <row r="37" spans="1:10" ht="9" customHeight="1">
      <c r="A37" s="48" t="s">
        <v>291</v>
      </c>
      <c r="B37" s="187">
        <v>3106.3845621711753</v>
      </c>
      <c r="C37" s="188">
        <v>1755.9155215940025</v>
      </c>
      <c r="D37" s="188">
        <v>1011.2043514244397</v>
      </c>
      <c r="E37" s="188">
        <v>124.62627812504297</v>
      </c>
      <c r="F37" s="188">
        <v>6.296431385317999</v>
      </c>
      <c r="G37" s="188">
        <v>39.550895558804015</v>
      </c>
      <c r="H37" s="188">
        <v>168.79108408356819</v>
      </c>
    </row>
    <row r="38" spans="1:10" ht="9" customHeight="1">
      <c r="A38" s="34" t="s">
        <v>290</v>
      </c>
      <c r="B38" s="187">
        <v>244.06941144449482</v>
      </c>
      <c r="C38" s="187">
        <v>186.63944741138383</v>
      </c>
      <c r="D38" s="187">
        <v>27.236371340609001</v>
      </c>
      <c r="E38" s="187">
        <v>18.726640176688999</v>
      </c>
      <c r="F38" s="187" t="s">
        <v>338</v>
      </c>
      <c r="G38" s="187" t="s">
        <v>338</v>
      </c>
      <c r="H38" s="187">
        <v>8.7190527270290019</v>
      </c>
    </row>
    <row r="39" spans="1:10" ht="9" customHeight="1">
      <c r="A39" s="48" t="s">
        <v>289</v>
      </c>
      <c r="B39" s="187">
        <v>166.61489715892984</v>
      </c>
      <c r="C39" s="188">
        <v>119.57469522231783</v>
      </c>
      <c r="D39" s="27" t="s">
        <v>338</v>
      </c>
      <c r="E39" s="188">
        <v>10.176859602739999</v>
      </c>
      <c r="F39" s="27" t="s">
        <v>338</v>
      </c>
      <c r="G39" s="27" t="s">
        <v>338</v>
      </c>
      <c r="H39" s="27" t="s">
        <v>338</v>
      </c>
    </row>
    <row r="40" spans="1:10" ht="9" customHeight="1">
      <c r="A40" s="48" t="s">
        <v>288</v>
      </c>
      <c r="B40" s="187">
        <v>77.454514285565011</v>
      </c>
      <c r="C40" s="188">
        <v>67.064752189065999</v>
      </c>
      <c r="D40" s="27" t="s">
        <v>338</v>
      </c>
      <c r="E40" s="188">
        <v>8.5497805739490005</v>
      </c>
      <c r="F40" s="27" t="s">
        <v>338</v>
      </c>
      <c r="G40" s="27" t="s">
        <v>338</v>
      </c>
      <c r="H40" s="27" t="s">
        <v>338</v>
      </c>
    </row>
    <row r="41" spans="1:10" ht="5.15" customHeight="1">
      <c r="A41" s="22"/>
      <c r="B41" s="189"/>
      <c r="C41" s="189"/>
      <c r="D41" s="189"/>
      <c r="E41" s="189"/>
      <c r="F41" s="189"/>
      <c r="G41" s="189"/>
      <c r="H41" s="189"/>
    </row>
    <row r="42" spans="1:10" ht="10.15" customHeight="1">
      <c r="A42" s="288" t="s">
        <v>294</v>
      </c>
      <c r="B42" s="413" t="s">
        <v>253</v>
      </c>
      <c r="C42" s="414"/>
      <c r="D42" s="414"/>
      <c r="E42" s="414"/>
      <c r="F42" s="414"/>
      <c r="G42" s="414"/>
      <c r="H42" s="414"/>
    </row>
    <row r="43" spans="1:10" ht="10.15" customHeight="1">
      <c r="A43" s="288"/>
      <c r="B43" s="424" t="s">
        <v>42</v>
      </c>
      <c r="C43" s="424" t="s">
        <v>225</v>
      </c>
      <c r="D43" s="424" t="s">
        <v>224</v>
      </c>
      <c r="E43" s="424" t="s">
        <v>223</v>
      </c>
      <c r="F43" s="424" t="s">
        <v>222</v>
      </c>
      <c r="G43" s="424" t="s">
        <v>221</v>
      </c>
      <c r="H43" s="426" t="s">
        <v>219</v>
      </c>
    </row>
    <row r="44" spans="1:10" ht="10.15" customHeight="1">
      <c r="A44" s="288"/>
      <c r="B44" s="425"/>
      <c r="C44" s="425"/>
      <c r="D44" s="425"/>
      <c r="E44" s="425"/>
      <c r="F44" s="425"/>
      <c r="G44" s="425"/>
      <c r="H44" s="427"/>
    </row>
    <row r="45" spans="1:10" ht="10.15" customHeight="1">
      <c r="A45" s="288"/>
      <c r="B45" s="425"/>
      <c r="C45" s="425"/>
      <c r="D45" s="425"/>
      <c r="E45" s="425"/>
      <c r="F45" s="425"/>
      <c r="G45" s="425"/>
      <c r="H45" s="427"/>
    </row>
    <row r="46" spans="1:10" ht="5.15" customHeight="1">
      <c r="A46" s="62"/>
      <c r="B46" s="176"/>
      <c r="C46" s="176"/>
      <c r="D46" s="176"/>
      <c r="E46" s="176"/>
      <c r="F46" s="176"/>
      <c r="G46" s="176"/>
      <c r="H46" s="176"/>
      <c r="J46" s="273"/>
    </row>
    <row r="47" spans="1:10" ht="9" customHeight="1">
      <c r="A47" s="28" t="s">
        <v>42</v>
      </c>
      <c r="B47" s="187">
        <v>3228.1196764656597</v>
      </c>
      <c r="C47" s="187">
        <v>2202.5919386850028</v>
      </c>
      <c r="D47" s="187">
        <v>517.44386187281168</v>
      </c>
      <c r="E47" s="187">
        <v>440.80224340915066</v>
      </c>
      <c r="F47" s="187" t="s">
        <v>338</v>
      </c>
      <c r="G47" s="187">
        <v>27.09100595175099</v>
      </c>
      <c r="H47" s="187">
        <v>36.287525071319003</v>
      </c>
    </row>
    <row r="48" spans="1:10" ht="9" customHeight="1">
      <c r="A48" s="34" t="s">
        <v>293</v>
      </c>
      <c r="B48" s="187">
        <v>2256.8749375210373</v>
      </c>
      <c r="C48" s="187">
        <v>1483.6142048143051</v>
      </c>
      <c r="D48" s="187">
        <v>450.17623533709371</v>
      </c>
      <c r="E48" s="187">
        <v>267.72700802309964</v>
      </c>
      <c r="F48" s="187" t="s">
        <v>338</v>
      </c>
      <c r="G48" s="187">
        <v>21.56993332869499</v>
      </c>
      <c r="H48" s="187">
        <v>29.884454542219</v>
      </c>
    </row>
    <row r="49" spans="1:8" ht="9" customHeight="1">
      <c r="A49" s="48" t="s">
        <v>292</v>
      </c>
      <c r="B49" s="187">
        <v>2005.9324672047453</v>
      </c>
      <c r="C49" s="188">
        <v>1355.2798012431301</v>
      </c>
      <c r="D49" s="188">
        <v>360.03799005986571</v>
      </c>
      <c r="E49" s="188">
        <v>243.32066332967165</v>
      </c>
      <c r="F49" s="27" t="s">
        <v>338</v>
      </c>
      <c r="G49" s="188">
        <v>19.07565105714599</v>
      </c>
      <c r="H49" s="188">
        <v>25.226107636569999</v>
      </c>
    </row>
    <row r="50" spans="1:8" ht="9" customHeight="1">
      <c r="A50" s="48" t="s">
        <v>291</v>
      </c>
      <c r="B50" s="187">
        <v>250.94247031629203</v>
      </c>
      <c r="C50" s="188">
        <v>128.33440357117505</v>
      </c>
      <c r="D50" s="188">
        <v>90.138245277227995</v>
      </c>
      <c r="E50" s="188">
        <v>24.406344693428</v>
      </c>
      <c r="F50" s="27" t="s">
        <v>338</v>
      </c>
      <c r="G50" s="27" t="s">
        <v>338</v>
      </c>
      <c r="H50" s="27" t="s">
        <v>338</v>
      </c>
    </row>
    <row r="51" spans="1:8" ht="9" customHeight="1">
      <c r="A51" s="34" t="s">
        <v>290</v>
      </c>
      <c r="B51" s="187">
        <v>971.24473894462244</v>
      </c>
      <c r="C51" s="187">
        <v>718.97773387069753</v>
      </c>
      <c r="D51" s="187">
        <v>67.26762653571798</v>
      </c>
      <c r="E51" s="187">
        <v>173.07523538605102</v>
      </c>
      <c r="F51" s="187" t="s">
        <v>338</v>
      </c>
      <c r="G51" s="187">
        <v>5.521072623055999</v>
      </c>
      <c r="H51" s="187">
        <v>6.4030705291000016</v>
      </c>
    </row>
    <row r="52" spans="1:8" ht="9" customHeight="1">
      <c r="A52" s="48" t="s">
        <v>289</v>
      </c>
      <c r="B52" s="187">
        <v>392.2380996794916</v>
      </c>
      <c r="C52" s="188">
        <v>189.47484780431364</v>
      </c>
      <c r="D52" s="27" t="s">
        <v>338</v>
      </c>
      <c r="E52" s="188">
        <v>133.93841286787702</v>
      </c>
      <c r="F52" s="27" t="s">
        <v>338</v>
      </c>
      <c r="G52" s="27" t="s">
        <v>338</v>
      </c>
      <c r="H52" s="188">
        <v>5.0599856041340017</v>
      </c>
    </row>
    <row r="53" spans="1:8" ht="9" customHeight="1">
      <c r="A53" s="48" t="s">
        <v>288</v>
      </c>
      <c r="B53" s="187">
        <v>579.00663926513084</v>
      </c>
      <c r="C53" s="188">
        <v>529.50288606638389</v>
      </c>
      <c r="D53" s="27" t="s">
        <v>338</v>
      </c>
      <c r="E53" s="188">
        <v>39.136822518174</v>
      </c>
      <c r="F53" s="27" t="s">
        <v>338</v>
      </c>
      <c r="G53" s="27" t="s">
        <v>338</v>
      </c>
      <c r="H53" s="27" t="s">
        <v>338</v>
      </c>
    </row>
    <row r="54" spans="1:8" ht="5.15" customHeight="1">
      <c r="A54" s="22"/>
      <c r="B54" s="191"/>
      <c r="C54" s="191"/>
      <c r="D54" s="191"/>
      <c r="E54" s="191"/>
      <c r="F54" s="191"/>
      <c r="G54" s="191"/>
      <c r="H54" s="191"/>
    </row>
    <row r="55" spans="1:8" ht="10.15" customHeight="1">
      <c r="A55" s="288" t="s">
        <v>294</v>
      </c>
      <c r="B55" s="413" t="s">
        <v>252</v>
      </c>
      <c r="C55" s="414"/>
      <c r="D55" s="414"/>
      <c r="E55" s="414"/>
      <c r="F55" s="414"/>
      <c r="G55" s="414"/>
      <c r="H55" s="414"/>
    </row>
    <row r="56" spans="1:8" ht="10.15" customHeight="1">
      <c r="A56" s="288"/>
      <c r="B56" s="424" t="s">
        <v>42</v>
      </c>
      <c r="C56" s="424" t="s">
        <v>225</v>
      </c>
      <c r="D56" s="424" t="s">
        <v>224</v>
      </c>
      <c r="E56" s="424" t="s">
        <v>223</v>
      </c>
      <c r="F56" s="424" t="s">
        <v>222</v>
      </c>
      <c r="G56" s="424" t="s">
        <v>221</v>
      </c>
      <c r="H56" s="426" t="s">
        <v>219</v>
      </c>
    </row>
    <row r="57" spans="1:8" ht="10.15" customHeight="1">
      <c r="A57" s="288"/>
      <c r="B57" s="425"/>
      <c r="C57" s="425"/>
      <c r="D57" s="425"/>
      <c r="E57" s="425"/>
      <c r="F57" s="425"/>
      <c r="G57" s="425"/>
      <c r="H57" s="427"/>
    </row>
    <row r="58" spans="1:8" ht="10.15" customHeight="1">
      <c r="A58" s="288"/>
      <c r="B58" s="425"/>
      <c r="C58" s="425"/>
      <c r="D58" s="425"/>
      <c r="E58" s="425"/>
      <c r="F58" s="425"/>
      <c r="G58" s="425"/>
      <c r="H58" s="427"/>
    </row>
    <row r="59" spans="1:8" ht="5.15" customHeight="1">
      <c r="A59" s="62"/>
      <c r="B59" s="176"/>
      <c r="C59" s="176"/>
      <c r="D59" s="176"/>
      <c r="E59" s="176"/>
      <c r="F59" s="176"/>
      <c r="G59" s="176"/>
      <c r="H59" s="176"/>
    </row>
    <row r="60" spans="1:8" ht="9" customHeight="1">
      <c r="A60" s="28" t="s">
        <v>42</v>
      </c>
      <c r="B60" s="187">
        <v>2100.0175999316889</v>
      </c>
      <c r="C60" s="187">
        <v>1455.8909479899667</v>
      </c>
      <c r="D60" s="187">
        <v>365.72920798263158</v>
      </c>
      <c r="E60" s="187">
        <v>235.68388873775785</v>
      </c>
      <c r="F60" s="187" t="s">
        <v>338</v>
      </c>
      <c r="G60" s="187">
        <v>18.708042601732995</v>
      </c>
      <c r="H60" s="187">
        <v>21.918631485903003</v>
      </c>
    </row>
    <row r="61" spans="1:8" ht="9" customHeight="1">
      <c r="A61" s="34" t="s">
        <v>293</v>
      </c>
      <c r="B61" s="187">
        <v>1332.7983592746327</v>
      </c>
      <c r="C61" s="187">
        <v>848.58685815731133</v>
      </c>
      <c r="D61" s="187">
        <v>306.26732170092259</v>
      </c>
      <c r="E61" s="187">
        <v>144.06692394152986</v>
      </c>
      <c r="F61" s="187" t="s">
        <v>338</v>
      </c>
      <c r="G61" s="187">
        <v>14.285372155329995</v>
      </c>
      <c r="H61" s="187">
        <v>17.505002185842002</v>
      </c>
    </row>
    <row r="62" spans="1:8" ht="9" customHeight="1">
      <c r="A62" s="48" t="s">
        <v>292</v>
      </c>
      <c r="B62" s="187">
        <v>1198.0663645861919</v>
      </c>
      <c r="C62" s="188">
        <v>776.7790460310473</v>
      </c>
      <c r="D62" s="188">
        <v>260.48454737090157</v>
      </c>
      <c r="E62" s="188">
        <v>129.59608953690386</v>
      </c>
      <c r="F62" s="27" t="s">
        <v>338</v>
      </c>
      <c r="G62" s="188">
        <v>12.790183330622995</v>
      </c>
      <c r="H62" s="188">
        <v>16.329617183019003</v>
      </c>
    </row>
    <row r="63" spans="1:8" ht="9" customHeight="1">
      <c r="A63" s="48" t="s">
        <v>291</v>
      </c>
      <c r="B63" s="187">
        <v>134.73199468844098</v>
      </c>
      <c r="C63" s="188">
        <v>71.807812126263997</v>
      </c>
      <c r="D63" s="188">
        <v>45.782774330021006</v>
      </c>
      <c r="E63" s="188">
        <v>14.470834404626</v>
      </c>
      <c r="F63" s="27" t="s">
        <v>338</v>
      </c>
      <c r="G63" s="27" t="s">
        <v>338</v>
      </c>
      <c r="H63" s="27" t="s">
        <v>338</v>
      </c>
    </row>
    <row r="64" spans="1:8" ht="9" customHeight="1">
      <c r="A64" s="34" t="s">
        <v>290</v>
      </c>
      <c r="B64" s="187">
        <v>767.21924065705628</v>
      </c>
      <c r="C64" s="187">
        <v>607.30408983265534</v>
      </c>
      <c r="D64" s="187">
        <v>59.461886281708992</v>
      </c>
      <c r="E64" s="187">
        <v>91.61696479622799</v>
      </c>
      <c r="F64" s="187" t="s">
        <v>338</v>
      </c>
      <c r="G64" s="187" t="s">
        <v>338</v>
      </c>
      <c r="H64" s="187" t="s">
        <v>338</v>
      </c>
    </row>
    <row r="65" spans="1:8" ht="9" customHeight="1">
      <c r="A65" s="48" t="s">
        <v>289</v>
      </c>
      <c r="B65" s="187">
        <v>274.79249285071609</v>
      </c>
      <c r="C65" s="188">
        <v>143.12260516007615</v>
      </c>
      <c r="D65" s="27" t="s">
        <v>338</v>
      </c>
      <c r="E65" s="188">
        <v>70.82242160738798</v>
      </c>
      <c r="F65" s="27" t="s">
        <v>338</v>
      </c>
      <c r="G65" s="27" t="s">
        <v>338</v>
      </c>
      <c r="H65" s="27" t="s">
        <v>338</v>
      </c>
    </row>
    <row r="66" spans="1:8" ht="9" customHeight="1">
      <c r="A66" s="48" t="s">
        <v>288</v>
      </c>
      <c r="B66" s="187">
        <v>492.42674780634019</v>
      </c>
      <c r="C66" s="188">
        <v>464.18148467257919</v>
      </c>
      <c r="D66" s="27" t="s">
        <v>338</v>
      </c>
      <c r="E66" s="188">
        <v>20.794543188840006</v>
      </c>
      <c r="F66" s="27" t="s">
        <v>338</v>
      </c>
      <c r="G66" s="27" t="s">
        <v>338</v>
      </c>
      <c r="H66" s="27" t="s">
        <v>338</v>
      </c>
    </row>
    <row r="67" spans="1:8" ht="5.15" customHeight="1" thickBot="1">
      <c r="A67" s="24"/>
      <c r="B67" s="182"/>
      <c r="C67" s="182"/>
      <c r="D67" s="182"/>
      <c r="E67" s="182"/>
      <c r="F67" s="182"/>
      <c r="G67" s="182"/>
      <c r="H67" s="192"/>
    </row>
    <row r="68" spans="1:8" ht="12" customHeight="1" thickTop="1">
      <c r="A68" s="18" t="s">
        <v>203</v>
      </c>
    </row>
    <row r="69" spans="1:8" ht="10.15" customHeight="1"/>
    <row r="70" spans="1:8" ht="10.15" customHeight="1"/>
    <row r="71" spans="1:8" ht="10.15" customHeight="1"/>
    <row r="72" spans="1:8" ht="10.15" customHeight="1">
      <c r="F72" s="149"/>
    </row>
  </sheetData>
  <mergeCells count="46">
    <mergeCell ref="A1:H1"/>
    <mergeCell ref="A3:A6"/>
    <mergeCell ref="B3:H3"/>
    <mergeCell ref="H4:H6"/>
    <mergeCell ref="B4:B6"/>
    <mergeCell ref="C4:C6"/>
    <mergeCell ref="D4:D6"/>
    <mergeCell ref="E4:E6"/>
    <mergeCell ref="F4:F6"/>
    <mergeCell ref="G4:G6"/>
    <mergeCell ref="A29:A32"/>
    <mergeCell ref="B29:H29"/>
    <mergeCell ref="B30:B32"/>
    <mergeCell ref="C30:C32"/>
    <mergeCell ref="C17:C19"/>
    <mergeCell ref="D17:D19"/>
    <mergeCell ref="E17:E19"/>
    <mergeCell ref="F17:F19"/>
    <mergeCell ref="G17:G19"/>
    <mergeCell ref="H17:H19"/>
    <mergeCell ref="A16:A19"/>
    <mergeCell ref="B16:H16"/>
    <mergeCell ref="B17:B19"/>
    <mergeCell ref="D30:D32"/>
    <mergeCell ref="E30:E32"/>
    <mergeCell ref="F30:F32"/>
    <mergeCell ref="G30:G32"/>
    <mergeCell ref="H30:H32"/>
    <mergeCell ref="E43:E45"/>
    <mergeCell ref="F43:F45"/>
    <mergeCell ref="G43:G45"/>
    <mergeCell ref="H43:H45"/>
    <mergeCell ref="A42:A45"/>
    <mergeCell ref="B42:H42"/>
    <mergeCell ref="B43:B45"/>
    <mergeCell ref="C43:C45"/>
    <mergeCell ref="D43:D45"/>
    <mergeCell ref="F56:F58"/>
    <mergeCell ref="G56:G58"/>
    <mergeCell ref="H56:H58"/>
    <mergeCell ref="A55:A58"/>
    <mergeCell ref="B55:H55"/>
    <mergeCell ref="B56:B58"/>
    <mergeCell ref="C56:C58"/>
    <mergeCell ref="D56:D58"/>
    <mergeCell ref="E56:E58"/>
  </mergeCells>
  <conditionalFormatting sqref="B8:H14">
    <cfRule type="cellIs" dxfId="27" priority="5" operator="lessThanOrEqual">
      <formula>5</formula>
    </cfRule>
  </conditionalFormatting>
  <conditionalFormatting sqref="B21:H27">
    <cfRule type="cellIs" dxfId="26" priority="4" operator="lessThanOrEqual">
      <formula>5</formula>
    </cfRule>
  </conditionalFormatting>
  <conditionalFormatting sqref="B34:H40">
    <cfRule type="cellIs" dxfId="25" priority="3" operator="lessThanOrEqual">
      <formula>5</formula>
    </cfRule>
  </conditionalFormatting>
  <conditionalFormatting sqref="B47:H53">
    <cfRule type="cellIs" dxfId="24" priority="2" operator="lessThanOrEqual">
      <formula>5</formula>
    </cfRule>
  </conditionalFormatting>
  <conditionalFormatting sqref="B60:H66">
    <cfRule type="cellIs" dxfId="23" priority="1" operator="lessThanOrEqual">
      <formula>5</formula>
    </cfRule>
  </conditionalFormatting>
  <hyperlinks>
    <hyperlink ref="J1" location="' Indice'!A1" display="&lt;&lt;" xr:uid="{7E02E443-B316-47EC-9D67-FEC76F16EA3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F5F50-AFD7-4439-885D-83D8250E32AB}">
  <sheetPr>
    <tabColor theme="0"/>
  </sheetPr>
  <dimension ref="A1:J46"/>
  <sheetViews>
    <sheetView showGridLines="0" zoomScaleNormal="100" zoomScaleSheetLayoutView="130" workbookViewId="0">
      <selection activeCell="J1" sqref="J1"/>
    </sheetView>
  </sheetViews>
  <sheetFormatPr defaultRowHeight="9"/>
  <cols>
    <col min="1" max="1" width="20.54296875" style="18" customWidth="1"/>
    <col min="2" max="2" width="9.1796875" style="18"/>
    <col min="3" max="3" width="9.7265625" style="18" customWidth="1"/>
    <col min="4" max="4" width="9.1796875" style="18"/>
    <col min="5" max="5" width="11.1796875" style="18" customWidth="1"/>
    <col min="6" max="8" width="9.1796875" style="18"/>
    <col min="9" max="9" width="1" style="17" customWidth="1"/>
    <col min="10" max="10" width="7" style="17" customWidth="1"/>
    <col min="11" max="209" width="9.1796875" style="18"/>
    <col min="210" max="210" width="22.81640625" style="18" customWidth="1"/>
    <col min="211" max="211" width="9.1796875" style="18" customWidth="1"/>
    <col min="212" max="212" width="9.7265625" style="18" customWidth="1"/>
    <col min="213" max="213" width="9.1796875" style="18" customWidth="1"/>
    <col min="214" max="214" width="11.1796875" style="18" customWidth="1"/>
    <col min="215" max="233" width="9.1796875" style="18"/>
    <col min="234" max="234" width="22.81640625" style="18" customWidth="1"/>
    <col min="235" max="235" width="9.1796875" style="18" customWidth="1"/>
    <col min="236" max="236" width="9.7265625" style="18" customWidth="1"/>
    <col min="237" max="237" width="9.1796875" style="18" customWidth="1"/>
    <col min="238" max="238" width="11.1796875" style="18" customWidth="1"/>
    <col min="239" max="241" width="9.1796875" style="18" customWidth="1"/>
    <col min="242" max="242" width="5.7265625" style="18" customWidth="1"/>
    <col min="243" max="465" width="9.1796875" style="18"/>
    <col min="466" max="466" width="22.81640625" style="18" customWidth="1"/>
    <col min="467" max="467" width="9.1796875" style="18" customWidth="1"/>
    <col min="468" max="468" width="9.7265625" style="18" customWidth="1"/>
    <col min="469" max="469" width="9.1796875" style="18" customWidth="1"/>
    <col min="470" max="470" width="11.1796875" style="18" customWidth="1"/>
    <col min="471" max="489" width="9.1796875" style="18"/>
    <col min="490" max="490" width="22.81640625" style="18" customWidth="1"/>
    <col min="491" max="491" width="9.1796875" style="18" customWidth="1"/>
    <col min="492" max="492" width="9.7265625" style="18" customWidth="1"/>
    <col min="493" max="493" width="9.1796875" style="18" customWidth="1"/>
    <col min="494" max="494" width="11.1796875" style="18" customWidth="1"/>
    <col min="495" max="497" width="9.1796875" style="18" customWidth="1"/>
    <col min="498" max="498" width="5.7265625" style="18" customWidth="1"/>
    <col min="499" max="721" width="9.1796875" style="18"/>
    <col min="722" max="722" width="22.81640625" style="18" customWidth="1"/>
    <col min="723" max="723" width="9.1796875" style="18" customWidth="1"/>
    <col min="724" max="724" width="9.7265625" style="18" customWidth="1"/>
    <col min="725" max="725" width="9.1796875" style="18" customWidth="1"/>
    <col min="726" max="726" width="11.1796875" style="18" customWidth="1"/>
    <col min="727" max="745" width="9.1796875" style="18"/>
    <col min="746" max="746" width="22.81640625" style="18" customWidth="1"/>
    <col min="747" max="747" width="9.1796875" style="18" customWidth="1"/>
    <col min="748" max="748" width="9.7265625" style="18" customWidth="1"/>
    <col min="749" max="749" width="9.1796875" style="18" customWidth="1"/>
    <col min="750" max="750" width="11.1796875" style="18" customWidth="1"/>
    <col min="751" max="753" width="9.1796875" style="18" customWidth="1"/>
    <col min="754" max="754" width="5.7265625" style="18" customWidth="1"/>
    <col min="755" max="977" width="9.1796875" style="18"/>
    <col min="978" max="978" width="22.81640625" style="18" customWidth="1"/>
    <col min="979" max="979" width="9.1796875" style="18" customWidth="1"/>
    <col min="980" max="980" width="9.7265625" style="18" customWidth="1"/>
    <col min="981" max="981" width="9.1796875" style="18" customWidth="1"/>
    <col min="982" max="982" width="11.1796875" style="18" customWidth="1"/>
    <col min="983" max="1001" width="9.1796875" style="18"/>
    <col min="1002" max="1002" width="22.81640625" style="18" customWidth="1"/>
    <col min="1003" max="1003" width="9.1796875" style="18" customWidth="1"/>
    <col min="1004" max="1004" width="9.7265625" style="18" customWidth="1"/>
    <col min="1005" max="1005" width="9.1796875" style="18" customWidth="1"/>
    <col min="1006" max="1006" width="11.1796875" style="18" customWidth="1"/>
    <col min="1007" max="1009" width="9.1796875" style="18" customWidth="1"/>
    <col min="1010" max="1010" width="5.7265625" style="18" customWidth="1"/>
    <col min="1011" max="1233" width="9.1796875" style="18"/>
    <col min="1234" max="1234" width="22.81640625" style="18" customWidth="1"/>
    <col min="1235" max="1235" width="9.1796875" style="18" customWidth="1"/>
    <col min="1236" max="1236" width="9.7265625" style="18" customWidth="1"/>
    <col min="1237" max="1237" width="9.1796875" style="18" customWidth="1"/>
    <col min="1238" max="1238" width="11.1796875" style="18" customWidth="1"/>
    <col min="1239" max="1257" width="9.1796875" style="18"/>
    <col min="1258" max="1258" width="22.81640625" style="18" customWidth="1"/>
    <col min="1259" max="1259" width="9.1796875" style="18" customWidth="1"/>
    <col min="1260" max="1260" width="9.7265625" style="18" customWidth="1"/>
    <col min="1261" max="1261" width="9.1796875" style="18" customWidth="1"/>
    <col min="1262" max="1262" width="11.1796875" style="18" customWidth="1"/>
    <col min="1263" max="1265" width="9.1796875" style="18" customWidth="1"/>
    <col min="1266" max="1266" width="5.7265625" style="18" customWidth="1"/>
    <col min="1267" max="1489" width="9.1796875" style="18"/>
    <col min="1490" max="1490" width="22.81640625" style="18" customWidth="1"/>
    <col min="1491" max="1491" width="9.1796875" style="18" customWidth="1"/>
    <col min="1492" max="1492" width="9.7265625" style="18" customWidth="1"/>
    <col min="1493" max="1493" width="9.1796875" style="18" customWidth="1"/>
    <col min="1494" max="1494" width="11.1796875" style="18" customWidth="1"/>
    <col min="1495" max="1513" width="9.1796875" style="18"/>
    <col min="1514" max="1514" width="22.81640625" style="18" customWidth="1"/>
    <col min="1515" max="1515" width="9.1796875" style="18" customWidth="1"/>
    <col min="1516" max="1516" width="9.7265625" style="18" customWidth="1"/>
    <col min="1517" max="1517" width="9.1796875" style="18" customWidth="1"/>
    <col min="1518" max="1518" width="11.1796875" style="18" customWidth="1"/>
    <col min="1519" max="1521" width="9.1796875" style="18" customWidth="1"/>
    <col min="1522" max="1522" width="5.7265625" style="18" customWidth="1"/>
    <col min="1523" max="1745" width="9.1796875" style="18"/>
    <col min="1746" max="1746" width="22.81640625" style="18" customWidth="1"/>
    <col min="1747" max="1747" width="9.1796875" style="18" customWidth="1"/>
    <col min="1748" max="1748" width="9.7265625" style="18" customWidth="1"/>
    <col min="1749" max="1749" width="9.1796875" style="18" customWidth="1"/>
    <col min="1750" max="1750" width="11.1796875" style="18" customWidth="1"/>
    <col min="1751" max="1769" width="9.1796875" style="18"/>
    <col min="1770" max="1770" width="22.81640625" style="18" customWidth="1"/>
    <col min="1771" max="1771" width="9.1796875" style="18" customWidth="1"/>
    <col min="1772" max="1772" width="9.7265625" style="18" customWidth="1"/>
    <col min="1773" max="1773" width="9.1796875" style="18" customWidth="1"/>
    <col min="1774" max="1774" width="11.1796875" style="18" customWidth="1"/>
    <col min="1775" max="1777" width="9.1796875" style="18" customWidth="1"/>
    <col min="1778" max="1778" width="5.7265625" style="18" customWidth="1"/>
    <col min="1779" max="2001" width="9.1796875" style="18"/>
    <col min="2002" max="2002" width="22.81640625" style="18" customWidth="1"/>
    <col min="2003" max="2003" width="9.1796875" style="18" customWidth="1"/>
    <col min="2004" max="2004" width="9.7265625" style="18" customWidth="1"/>
    <col min="2005" max="2005" width="9.1796875" style="18" customWidth="1"/>
    <col min="2006" max="2006" width="11.1796875" style="18" customWidth="1"/>
    <col min="2007" max="2025" width="9.1796875" style="18"/>
    <col min="2026" max="2026" width="22.81640625" style="18" customWidth="1"/>
    <col min="2027" max="2027" width="9.1796875" style="18" customWidth="1"/>
    <col min="2028" max="2028" width="9.7265625" style="18" customWidth="1"/>
    <col min="2029" max="2029" width="9.1796875" style="18" customWidth="1"/>
    <col min="2030" max="2030" width="11.1796875" style="18" customWidth="1"/>
    <col min="2031" max="2033" width="9.1796875" style="18" customWidth="1"/>
    <col min="2034" max="2034" width="5.7265625" style="18" customWidth="1"/>
    <col min="2035" max="2257" width="9.1796875" style="18"/>
    <col min="2258" max="2258" width="22.81640625" style="18" customWidth="1"/>
    <col min="2259" max="2259" width="9.1796875" style="18" customWidth="1"/>
    <col min="2260" max="2260" width="9.7265625" style="18" customWidth="1"/>
    <col min="2261" max="2261" width="9.1796875" style="18" customWidth="1"/>
    <col min="2262" max="2262" width="11.1796875" style="18" customWidth="1"/>
    <col min="2263" max="2281" width="9.1796875" style="18"/>
    <col min="2282" max="2282" width="22.81640625" style="18" customWidth="1"/>
    <col min="2283" max="2283" width="9.1796875" style="18" customWidth="1"/>
    <col min="2284" max="2284" width="9.7265625" style="18" customWidth="1"/>
    <col min="2285" max="2285" width="9.1796875" style="18" customWidth="1"/>
    <col min="2286" max="2286" width="11.1796875" style="18" customWidth="1"/>
    <col min="2287" max="2289" width="9.1796875" style="18" customWidth="1"/>
    <col min="2290" max="2290" width="5.7265625" style="18" customWidth="1"/>
    <col min="2291" max="2513" width="9.1796875" style="18"/>
    <col min="2514" max="2514" width="22.81640625" style="18" customWidth="1"/>
    <col min="2515" max="2515" width="9.1796875" style="18" customWidth="1"/>
    <col min="2516" max="2516" width="9.7265625" style="18" customWidth="1"/>
    <col min="2517" max="2517" width="9.1796875" style="18" customWidth="1"/>
    <col min="2518" max="2518" width="11.1796875" style="18" customWidth="1"/>
    <col min="2519" max="2537" width="9.1796875" style="18"/>
    <col min="2538" max="2538" width="22.81640625" style="18" customWidth="1"/>
    <col min="2539" max="2539" width="9.1796875" style="18" customWidth="1"/>
    <col min="2540" max="2540" width="9.7265625" style="18" customWidth="1"/>
    <col min="2541" max="2541" width="9.1796875" style="18" customWidth="1"/>
    <col min="2542" max="2542" width="11.1796875" style="18" customWidth="1"/>
    <col min="2543" max="2545" width="9.1796875" style="18" customWidth="1"/>
    <col min="2546" max="2546" width="5.7265625" style="18" customWidth="1"/>
    <col min="2547" max="2769" width="9.1796875" style="18"/>
    <col min="2770" max="2770" width="22.81640625" style="18" customWidth="1"/>
    <col min="2771" max="2771" width="9.1796875" style="18" customWidth="1"/>
    <col min="2772" max="2772" width="9.7265625" style="18" customWidth="1"/>
    <col min="2773" max="2773" width="9.1796875" style="18" customWidth="1"/>
    <col min="2774" max="2774" width="11.1796875" style="18" customWidth="1"/>
    <col min="2775" max="2793" width="9.1796875" style="18"/>
    <col min="2794" max="2794" width="22.81640625" style="18" customWidth="1"/>
    <col min="2795" max="2795" width="9.1796875" style="18" customWidth="1"/>
    <col min="2796" max="2796" width="9.7265625" style="18" customWidth="1"/>
    <col min="2797" max="2797" width="9.1796875" style="18" customWidth="1"/>
    <col min="2798" max="2798" width="11.1796875" style="18" customWidth="1"/>
    <col min="2799" max="2801" width="9.1796875" style="18" customWidth="1"/>
    <col min="2802" max="2802" width="5.7265625" style="18" customWidth="1"/>
    <col min="2803" max="3025" width="9.1796875" style="18"/>
    <col min="3026" max="3026" width="22.81640625" style="18" customWidth="1"/>
    <col min="3027" max="3027" width="9.1796875" style="18" customWidth="1"/>
    <col min="3028" max="3028" width="9.7265625" style="18" customWidth="1"/>
    <col min="3029" max="3029" width="9.1796875" style="18" customWidth="1"/>
    <col min="3030" max="3030" width="11.1796875" style="18" customWidth="1"/>
    <col min="3031" max="3049" width="9.1796875" style="18"/>
    <col min="3050" max="3050" width="22.81640625" style="18" customWidth="1"/>
    <col min="3051" max="3051" width="9.1796875" style="18" customWidth="1"/>
    <col min="3052" max="3052" width="9.7265625" style="18" customWidth="1"/>
    <col min="3053" max="3053" width="9.1796875" style="18" customWidth="1"/>
    <col min="3054" max="3054" width="11.1796875" style="18" customWidth="1"/>
    <col min="3055" max="3057" width="9.1796875" style="18" customWidth="1"/>
    <col min="3058" max="3058" width="5.7265625" style="18" customWidth="1"/>
    <col min="3059" max="3281" width="9.1796875" style="18"/>
    <col min="3282" max="3282" width="22.81640625" style="18" customWidth="1"/>
    <col min="3283" max="3283" width="9.1796875" style="18" customWidth="1"/>
    <col min="3284" max="3284" width="9.7265625" style="18" customWidth="1"/>
    <col min="3285" max="3285" width="9.1796875" style="18" customWidth="1"/>
    <col min="3286" max="3286" width="11.1796875" style="18" customWidth="1"/>
    <col min="3287" max="3305" width="9.1796875" style="18"/>
    <col min="3306" max="3306" width="22.81640625" style="18" customWidth="1"/>
    <col min="3307" max="3307" width="9.1796875" style="18" customWidth="1"/>
    <col min="3308" max="3308" width="9.7265625" style="18" customWidth="1"/>
    <col min="3309" max="3309" width="9.1796875" style="18" customWidth="1"/>
    <col min="3310" max="3310" width="11.1796875" style="18" customWidth="1"/>
    <col min="3311" max="3313" width="9.1796875" style="18" customWidth="1"/>
    <col min="3314" max="3314" width="5.7265625" style="18" customWidth="1"/>
    <col min="3315" max="3537" width="9.1796875" style="18"/>
    <col min="3538" max="3538" width="22.81640625" style="18" customWidth="1"/>
    <col min="3539" max="3539" width="9.1796875" style="18" customWidth="1"/>
    <col min="3540" max="3540" width="9.7265625" style="18" customWidth="1"/>
    <col min="3541" max="3541" width="9.1796875" style="18" customWidth="1"/>
    <col min="3542" max="3542" width="11.1796875" style="18" customWidth="1"/>
    <col min="3543" max="3561" width="9.1796875" style="18"/>
    <col min="3562" max="3562" width="22.81640625" style="18" customWidth="1"/>
    <col min="3563" max="3563" width="9.1796875" style="18" customWidth="1"/>
    <col min="3564" max="3564" width="9.7265625" style="18" customWidth="1"/>
    <col min="3565" max="3565" width="9.1796875" style="18" customWidth="1"/>
    <col min="3566" max="3566" width="11.1796875" style="18" customWidth="1"/>
    <col min="3567" max="3569" width="9.1796875" style="18" customWidth="1"/>
    <col min="3570" max="3570" width="5.7265625" style="18" customWidth="1"/>
    <col min="3571" max="3793" width="9.1796875" style="18"/>
    <col min="3794" max="3794" width="22.81640625" style="18" customWidth="1"/>
    <col min="3795" max="3795" width="9.1796875" style="18" customWidth="1"/>
    <col min="3796" max="3796" width="9.7265625" style="18" customWidth="1"/>
    <col min="3797" max="3797" width="9.1796875" style="18" customWidth="1"/>
    <col min="3798" max="3798" width="11.1796875" style="18" customWidth="1"/>
    <col min="3799" max="3817" width="9.1796875" style="18"/>
    <col min="3818" max="3818" width="22.81640625" style="18" customWidth="1"/>
    <col min="3819" max="3819" width="9.1796875" style="18" customWidth="1"/>
    <col min="3820" max="3820" width="9.7265625" style="18" customWidth="1"/>
    <col min="3821" max="3821" width="9.1796875" style="18" customWidth="1"/>
    <col min="3822" max="3822" width="11.1796875" style="18" customWidth="1"/>
    <col min="3823" max="3825" width="9.1796875" style="18" customWidth="1"/>
    <col min="3826" max="3826" width="5.7265625" style="18" customWidth="1"/>
    <col min="3827" max="4049" width="9.1796875" style="18"/>
    <col min="4050" max="4050" width="22.81640625" style="18" customWidth="1"/>
    <col min="4051" max="4051" width="9.1796875" style="18" customWidth="1"/>
    <col min="4052" max="4052" width="9.7265625" style="18" customWidth="1"/>
    <col min="4053" max="4053" width="9.1796875" style="18" customWidth="1"/>
    <col min="4054" max="4054" width="11.1796875" style="18" customWidth="1"/>
    <col min="4055" max="4073" width="9.1796875" style="18"/>
    <col min="4074" max="4074" width="22.81640625" style="18" customWidth="1"/>
    <col min="4075" max="4075" width="9.1796875" style="18" customWidth="1"/>
    <col min="4076" max="4076" width="9.7265625" style="18" customWidth="1"/>
    <col min="4077" max="4077" width="9.1796875" style="18" customWidth="1"/>
    <col min="4078" max="4078" width="11.1796875" style="18" customWidth="1"/>
    <col min="4079" max="4081" width="9.1796875" style="18" customWidth="1"/>
    <col min="4082" max="4082" width="5.7265625" style="18" customWidth="1"/>
    <col min="4083" max="4305" width="9.1796875" style="18"/>
    <col min="4306" max="4306" width="22.81640625" style="18" customWidth="1"/>
    <col min="4307" max="4307" width="9.1796875" style="18" customWidth="1"/>
    <col min="4308" max="4308" width="9.7265625" style="18" customWidth="1"/>
    <col min="4309" max="4309" width="9.1796875" style="18" customWidth="1"/>
    <col min="4310" max="4310" width="11.1796875" style="18" customWidth="1"/>
    <col min="4311" max="4329" width="9.1796875" style="18"/>
    <col min="4330" max="4330" width="22.81640625" style="18" customWidth="1"/>
    <col min="4331" max="4331" width="9.1796875" style="18" customWidth="1"/>
    <col min="4332" max="4332" width="9.7265625" style="18" customWidth="1"/>
    <col min="4333" max="4333" width="9.1796875" style="18" customWidth="1"/>
    <col min="4334" max="4334" width="11.1796875" style="18" customWidth="1"/>
    <col min="4335" max="4337" width="9.1796875" style="18" customWidth="1"/>
    <col min="4338" max="4338" width="5.7265625" style="18" customWidth="1"/>
    <col min="4339" max="4561" width="9.1796875" style="18"/>
    <col min="4562" max="4562" width="22.81640625" style="18" customWidth="1"/>
    <col min="4563" max="4563" width="9.1796875" style="18" customWidth="1"/>
    <col min="4564" max="4564" width="9.7265625" style="18" customWidth="1"/>
    <col min="4565" max="4565" width="9.1796875" style="18" customWidth="1"/>
    <col min="4566" max="4566" width="11.1796875" style="18" customWidth="1"/>
    <col min="4567" max="4585" width="9.1796875" style="18"/>
    <col min="4586" max="4586" width="22.81640625" style="18" customWidth="1"/>
    <col min="4587" max="4587" width="9.1796875" style="18" customWidth="1"/>
    <col min="4588" max="4588" width="9.7265625" style="18" customWidth="1"/>
    <col min="4589" max="4589" width="9.1796875" style="18" customWidth="1"/>
    <col min="4590" max="4590" width="11.1796875" style="18" customWidth="1"/>
    <col min="4591" max="4593" width="9.1796875" style="18" customWidth="1"/>
    <col min="4594" max="4594" width="5.7265625" style="18" customWidth="1"/>
    <col min="4595" max="4817" width="9.1796875" style="18"/>
    <col min="4818" max="4818" width="22.81640625" style="18" customWidth="1"/>
    <col min="4819" max="4819" width="9.1796875" style="18" customWidth="1"/>
    <col min="4820" max="4820" width="9.7265625" style="18" customWidth="1"/>
    <col min="4821" max="4821" width="9.1796875" style="18" customWidth="1"/>
    <col min="4822" max="4822" width="11.1796875" style="18" customWidth="1"/>
    <col min="4823" max="4841" width="9.1796875" style="18"/>
    <col min="4842" max="4842" width="22.81640625" style="18" customWidth="1"/>
    <col min="4843" max="4843" width="9.1796875" style="18" customWidth="1"/>
    <col min="4844" max="4844" width="9.7265625" style="18" customWidth="1"/>
    <col min="4845" max="4845" width="9.1796875" style="18" customWidth="1"/>
    <col min="4846" max="4846" width="11.1796875" style="18" customWidth="1"/>
    <col min="4847" max="4849" width="9.1796875" style="18" customWidth="1"/>
    <col min="4850" max="4850" width="5.7265625" style="18" customWidth="1"/>
    <col min="4851" max="5073" width="9.1796875" style="18"/>
    <col min="5074" max="5074" width="22.81640625" style="18" customWidth="1"/>
    <col min="5075" max="5075" width="9.1796875" style="18" customWidth="1"/>
    <col min="5076" max="5076" width="9.7265625" style="18" customWidth="1"/>
    <col min="5077" max="5077" width="9.1796875" style="18" customWidth="1"/>
    <col min="5078" max="5078" width="11.1796875" style="18" customWidth="1"/>
    <col min="5079" max="5097" width="9.1796875" style="18"/>
    <col min="5098" max="5098" width="22.81640625" style="18" customWidth="1"/>
    <col min="5099" max="5099" width="9.1796875" style="18" customWidth="1"/>
    <col min="5100" max="5100" width="9.7265625" style="18" customWidth="1"/>
    <col min="5101" max="5101" width="9.1796875" style="18" customWidth="1"/>
    <col min="5102" max="5102" width="11.1796875" style="18" customWidth="1"/>
    <col min="5103" max="5105" width="9.1796875" style="18" customWidth="1"/>
    <col min="5106" max="5106" width="5.7265625" style="18" customWidth="1"/>
    <col min="5107" max="5329" width="9.1796875" style="18"/>
    <col min="5330" max="5330" width="22.81640625" style="18" customWidth="1"/>
    <col min="5331" max="5331" width="9.1796875" style="18" customWidth="1"/>
    <col min="5332" max="5332" width="9.7265625" style="18" customWidth="1"/>
    <col min="5333" max="5333" width="9.1796875" style="18" customWidth="1"/>
    <col min="5334" max="5334" width="11.1796875" style="18" customWidth="1"/>
    <col min="5335" max="5353" width="9.1796875" style="18"/>
    <col min="5354" max="5354" width="22.81640625" style="18" customWidth="1"/>
    <col min="5355" max="5355" width="9.1796875" style="18" customWidth="1"/>
    <col min="5356" max="5356" width="9.7265625" style="18" customWidth="1"/>
    <col min="5357" max="5357" width="9.1796875" style="18" customWidth="1"/>
    <col min="5358" max="5358" width="11.1796875" style="18" customWidth="1"/>
    <col min="5359" max="5361" width="9.1796875" style="18" customWidth="1"/>
    <col min="5362" max="5362" width="5.7265625" style="18" customWidth="1"/>
    <col min="5363" max="5585" width="9.1796875" style="18"/>
    <col min="5586" max="5586" width="22.81640625" style="18" customWidth="1"/>
    <col min="5587" max="5587" width="9.1796875" style="18" customWidth="1"/>
    <col min="5588" max="5588" width="9.7265625" style="18" customWidth="1"/>
    <col min="5589" max="5589" width="9.1796875" style="18" customWidth="1"/>
    <col min="5590" max="5590" width="11.1796875" style="18" customWidth="1"/>
    <col min="5591" max="5609" width="9.1796875" style="18"/>
    <col min="5610" max="5610" width="22.81640625" style="18" customWidth="1"/>
    <col min="5611" max="5611" width="9.1796875" style="18" customWidth="1"/>
    <col min="5612" max="5612" width="9.7265625" style="18" customWidth="1"/>
    <col min="5613" max="5613" width="9.1796875" style="18" customWidth="1"/>
    <col min="5614" max="5614" width="11.1796875" style="18" customWidth="1"/>
    <col min="5615" max="5617" width="9.1796875" style="18" customWidth="1"/>
    <col min="5618" max="5618" width="5.7265625" style="18" customWidth="1"/>
    <col min="5619" max="5841" width="9.1796875" style="18"/>
    <col min="5842" max="5842" width="22.81640625" style="18" customWidth="1"/>
    <col min="5843" max="5843" width="9.1796875" style="18" customWidth="1"/>
    <col min="5844" max="5844" width="9.7265625" style="18" customWidth="1"/>
    <col min="5845" max="5845" width="9.1796875" style="18" customWidth="1"/>
    <col min="5846" max="5846" width="11.1796875" style="18" customWidth="1"/>
    <col min="5847" max="5865" width="9.1796875" style="18"/>
    <col min="5866" max="5866" width="22.81640625" style="18" customWidth="1"/>
    <col min="5867" max="5867" width="9.1796875" style="18" customWidth="1"/>
    <col min="5868" max="5868" width="9.7265625" style="18" customWidth="1"/>
    <col min="5869" max="5869" width="9.1796875" style="18" customWidth="1"/>
    <col min="5870" max="5870" width="11.1796875" style="18" customWidth="1"/>
    <col min="5871" max="5873" width="9.1796875" style="18" customWidth="1"/>
    <col min="5874" max="5874" width="5.7265625" style="18" customWidth="1"/>
    <col min="5875" max="6097" width="9.1796875" style="18"/>
    <col min="6098" max="6098" width="22.81640625" style="18" customWidth="1"/>
    <col min="6099" max="6099" width="9.1796875" style="18" customWidth="1"/>
    <col min="6100" max="6100" width="9.7265625" style="18" customWidth="1"/>
    <col min="6101" max="6101" width="9.1796875" style="18" customWidth="1"/>
    <col min="6102" max="6102" width="11.1796875" style="18" customWidth="1"/>
    <col min="6103" max="6121" width="9.1796875" style="18"/>
    <col min="6122" max="6122" width="22.81640625" style="18" customWidth="1"/>
    <col min="6123" max="6123" width="9.1796875" style="18" customWidth="1"/>
    <col min="6124" max="6124" width="9.7265625" style="18" customWidth="1"/>
    <col min="6125" max="6125" width="9.1796875" style="18" customWidth="1"/>
    <col min="6126" max="6126" width="11.1796875" style="18" customWidth="1"/>
    <col min="6127" max="6129" width="9.1796875" style="18" customWidth="1"/>
    <col min="6130" max="6130" width="5.7265625" style="18" customWidth="1"/>
    <col min="6131" max="6353" width="9.1796875" style="18"/>
    <col min="6354" max="6354" width="22.81640625" style="18" customWidth="1"/>
    <col min="6355" max="6355" width="9.1796875" style="18" customWidth="1"/>
    <col min="6356" max="6356" width="9.7265625" style="18" customWidth="1"/>
    <col min="6357" max="6357" width="9.1796875" style="18" customWidth="1"/>
    <col min="6358" max="6358" width="11.1796875" style="18" customWidth="1"/>
    <col min="6359" max="6377" width="9.1796875" style="18"/>
    <col min="6378" max="6378" width="22.81640625" style="18" customWidth="1"/>
    <col min="6379" max="6379" width="9.1796875" style="18" customWidth="1"/>
    <col min="6380" max="6380" width="9.7265625" style="18" customWidth="1"/>
    <col min="6381" max="6381" width="9.1796875" style="18" customWidth="1"/>
    <col min="6382" max="6382" width="11.1796875" style="18" customWidth="1"/>
    <col min="6383" max="6385" width="9.1796875" style="18" customWidth="1"/>
    <col min="6386" max="6386" width="5.7265625" style="18" customWidth="1"/>
    <col min="6387" max="6609" width="9.1796875" style="18"/>
    <col min="6610" max="6610" width="22.81640625" style="18" customWidth="1"/>
    <col min="6611" max="6611" width="9.1796875" style="18" customWidth="1"/>
    <col min="6612" max="6612" width="9.7265625" style="18" customWidth="1"/>
    <col min="6613" max="6613" width="9.1796875" style="18" customWidth="1"/>
    <col min="6614" max="6614" width="11.1796875" style="18" customWidth="1"/>
    <col min="6615" max="6633" width="9.1796875" style="18"/>
    <col min="6634" max="6634" width="22.81640625" style="18" customWidth="1"/>
    <col min="6635" max="6635" width="9.1796875" style="18" customWidth="1"/>
    <col min="6636" max="6636" width="9.7265625" style="18" customWidth="1"/>
    <col min="6637" max="6637" width="9.1796875" style="18" customWidth="1"/>
    <col min="6638" max="6638" width="11.1796875" style="18" customWidth="1"/>
    <col min="6639" max="6641" width="9.1796875" style="18" customWidth="1"/>
    <col min="6642" max="6642" width="5.7265625" style="18" customWidth="1"/>
    <col min="6643" max="6865" width="9.1796875" style="18"/>
    <col min="6866" max="6866" width="22.81640625" style="18" customWidth="1"/>
    <col min="6867" max="6867" width="9.1796875" style="18" customWidth="1"/>
    <col min="6868" max="6868" width="9.7265625" style="18" customWidth="1"/>
    <col min="6869" max="6869" width="9.1796875" style="18" customWidth="1"/>
    <col min="6870" max="6870" width="11.1796875" style="18" customWidth="1"/>
    <col min="6871" max="6889" width="9.1796875" style="18"/>
    <col min="6890" max="6890" width="22.81640625" style="18" customWidth="1"/>
    <col min="6891" max="6891" width="9.1796875" style="18" customWidth="1"/>
    <col min="6892" max="6892" width="9.7265625" style="18" customWidth="1"/>
    <col min="6893" max="6893" width="9.1796875" style="18" customWidth="1"/>
    <col min="6894" max="6894" width="11.1796875" style="18" customWidth="1"/>
    <col min="6895" max="6897" width="9.1796875" style="18" customWidth="1"/>
    <col min="6898" max="6898" width="5.7265625" style="18" customWidth="1"/>
    <col min="6899" max="7121" width="9.1796875" style="18"/>
    <col min="7122" max="7122" width="22.81640625" style="18" customWidth="1"/>
    <col min="7123" max="7123" width="9.1796875" style="18" customWidth="1"/>
    <col min="7124" max="7124" width="9.7265625" style="18" customWidth="1"/>
    <col min="7125" max="7125" width="9.1796875" style="18" customWidth="1"/>
    <col min="7126" max="7126" width="11.1796875" style="18" customWidth="1"/>
    <col min="7127" max="7145" width="9.1796875" style="18"/>
    <col min="7146" max="7146" width="22.81640625" style="18" customWidth="1"/>
    <col min="7147" max="7147" width="9.1796875" style="18" customWidth="1"/>
    <col min="7148" max="7148" width="9.7265625" style="18" customWidth="1"/>
    <col min="7149" max="7149" width="9.1796875" style="18" customWidth="1"/>
    <col min="7150" max="7150" width="11.1796875" style="18" customWidth="1"/>
    <col min="7151" max="7153" width="9.1796875" style="18" customWidth="1"/>
    <col min="7154" max="7154" width="5.7265625" style="18" customWidth="1"/>
    <col min="7155" max="7377" width="9.1796875" style="18"/>
    <col min="7378" max="7378" width="22.81640625" style="18" customWidth="1"/>
    <col min="7379" max="7379" width="9.1796875" style="18" customWidth="1"/>
    <col min="7380" max="7380" width="9.7265625" style="18" customWidth="1"/>
    <col min="7381" max="7381" width="9.1796875" style="18" customWidth="1"/>
    <col min="7382" max="7382" width="11.1796875" style="18" customWidth="1"/>
    <col min="7383" max="7401" width="9.1796875" style="18"/>
    <col min="7402" max="7402" width="22.81640625" style="18" customWidth="1"/>
    <col min="7403" max="7403" width="9.1796875" style="18" customWidth="1"/>
    <col min="7404" max="7404" width="9.7265625" style="18" customWidth="1"/>
    <col min="7405" max="7405" width="9.1796875" style="18" customWidth="1"/>
    <col min="7406" max="7406" width="11.1796875" style="18" customWidth="1"/>
    <col min="7407" max="7409" width="9.1796875" style="18" customWidth="1"/>
    <col min="7410" max="7410" width="5.7265625" style="18" customWidth="1"/>
    <col min="7411" max="7633" width="9.1796875" style="18"/>
    <col min="7634" max="7634" width="22.81640625" style="18" customWidth="1"/>
    <col min="7635" max="7635" width="9.1796875" style="18" customWidth="1"/>
    <col min="7636" max="7636" width="9.7265625" style="18" customWidth="1"/>
    <col min="7637" max="7637" width="9.1796875" style="18" customWidth="1"/>
    <col min="7638" max="7638" width="11.1796875" style="18" customWidth="1"/>
    <col min="7639" max="7657" width="9.1796875" style="18"/>
    <col min="7658" max="7658" width="22.81640625" style="18" customWidth="1"/>
    <col min="7659" max="7659" width="9.1796875" style="18" customWidth="1"/>
    <col min="7660" max="7660" width="9.7265625" style="18" customWidth="1"/>
    <col min="7661" max="7661" width="9.1796875" style="18" customWidth="1"/>
    <col min="7662" max="7662" width="11.1796875" style="18" customWidth="1"/>
    <col min="7663" max="7665" width="9.1796875" style="18" customWidth="1"/>
    <col min="7666" max="7666" width="5.7265625" style="18" customWidth="1"/>
    <col min="7667" max="7889" width="9.1796875" style="18"/>
    <col min="7890" max="7890" width="22.81640625" style="18" customWidth="1"/>
    <col min="7891" max="7891" width="9.1796875" style="18" customWidth="1"/>
    <col min="7892" max="7892" width="9.7265625" style="18" customWidth="1"/>
    <col min="7893" max="7893" width="9.1796875" style="18" customWidth="1"/>
    <col min="7894" max="7894" width="11.1796875" style="18" customWidth="1"/>
    <col min="7895" max="7913" width="9.1796875" style="18"/>
    <col min="7914" max="7914" width="22.81640625" style="18" customWidth="1"/>
    <col min="7915" max="7915" width="9.1796875" style="18" customWidth="1"/>
    <col min="7916" max="7916" width="9.7265625" style="18" customWidth="1"/>
    <col min="7917" max="7917" width="9.1796875" style="18" customWidth="1"/>
    <col min="7918" max="7918" width="11.1796875" style="18" customWidth="1"/>
    <col min="7919" max="7921" width="9.1796875" style="18" customWidth="1"/>
    <col min="7922" max="7922" width="5.7265625" style="18" customWidth="1"/>
    <col min="7923" max="8145" width="9.1796875" style="18"/>
    <col min="8146" max="8146" width="22.81640625" style="18" customWidth="1"/>
    <col min="8147" max="8147" width="9.1796875" style="18" customWidth="1"/>
    <col min="8148" max="8148" width="9.7265625" style="18" customWidth="1"/>
    <col min="8149" max="8149" width="9.1796875" style="18" customWidth="1"/>
    <col min="8150" max="8150" width="11.1796875" style="18" customWidth="1"/>
    <col min="8151" max="8169" width="9.1796875" style="18"/>
    <col min="8170" max="8170" width="22.81640625" style="18" customWidth="1"/>
    <col min="8171" max="8171" width="9.1796875" style="18" customWidth="1"/>
    <col min="8172" max="8172" width="9.7265625" style="18" customWidth="1"/>
    <col min="8173" max="8173" width="9.1796875" style="18" customWidth="1"/>
    <col min="8174" max="8174" width="11.1796875" style="18" customWidth="1"/>
    <col min="8175" max="8177" width="9.1796875" style="18" customWidth="1"/>
    <col min="8178" max="8178" width="5.7265625" style="18" customWidth="1"/>
    <col min="8179" max="8401" width="9.1796875" style="18"/>
    <col min="8402" max="8402" width="22.81640625" style="18" customWidth="1"/>
    <col min="8403" max="8403" width="9.1796875" style="18" customWidth="1"/>
    <col min="8404" max="8404" width="9.7265625" style="18" customWidth="1"/>
    <col min="8405" max="8405" width="9.1796875" style="18" customWidth="1"/>
    <col min="8406" max="8406" width="11.1796875" style="18" customWidth="1"/>
    <col min="8407" max="8425" width="9.1796875" style="18"/>
    <col min="8426" max="8426" width="22.81640625" style="18" customWidth="1"/>
    <col min="8427" max="8427" width="9.1796875" style="18" customWidth="1"/>
    <col min="8428" max="8428" width="9.7265625" style="18" customWidth="1"/>
    <col min="8429" max="8429" width="9.1796875" style="18" customWidth="1"/>
    <col min="8430" max="8430" width="11.1796875" style="18" customWidth="1"/>
    <col min="8431" max="8433" width="9.1796875" style="18" customWidth="1"/>
    <col min="8434" max="8434" width="5.7265625" style="18" customWidth="1"/>
    <col min="8435" max="8657" width="9.1796875" style="18"/>
    <col min="8658" max="8658" width="22.81640625" style="18" customWidth="1"/>
    <col min="8659" max="8659" width="9.1796875" style="18" customWidth="1"/>
    <col min="8660" max="8660" width="9.7265625" style="18" customWidth="1"/>
    <col min="8661" max="8661" width="9.1796875" style="18" customWidth="1"/>
    <col min="8662" max="8662" width="11.1796875" style="18" customWidth="1"/>
    <col min="8663" max="8681" width="9.1796875" style="18"/>
    <col min="8682" max="8682" width="22.81640625" style="18" customWidth="1"/>
    <col min="8683" max="8683" width="9.1796875" style="18" customWidth="1"/>
    <col min="8684" max="8684" width="9.7265625" style="18" customWidth="1"/>
    <col min="8685" max="8685" width="9.1796875" style="18" customWidth="1"/>
    <col min="8686" max="8686" width="11.1796875" style="18" customWidth="1"/>
    <col min="8687" max="8689" width="9.1796875" style="18" customWidth="1"/>
    <col min="8690" max="8690" width="5.7265625" style="18" customWidth="1"/>
    <col min="8691" max="8913" width="9.1796875" style="18"/>
    <col min="8914" max="8914" width="22.81640625" style="18" customWidth="1"/>
    <col min="8915" max="8915" width="9.1796875" style="18" customWidth="1"/>
    <col min="8916" max="8916" width="9.7265625" style="18" customWidth="1"/>
    <col min="8917" max="8917" width="9.1796875" style="18" customWidth="1"/>
    <col min="8918" max="8918" width="11.1796875" style="18" customWidth="1"/>
    <col min="8919" max="8937" width="9.1796875" style="18"/>
    <col min="8938" max="8938" width="22.81640625" style="18" customWidth="1"/>
    <col min="8939" max="8939" width="9.1796875" style="18" customWidth="1"/>
    <col min="8940" max="8940" width="9.7265625" style="18" customWidth="1"/>
    <col min="8941" max="8941" width="9.1796875" style="18" customWidth="1"/>
    <col min="8942" max="8942" width="11.1796875" style="18" customWidth="1"/>
    <col min="8943" max="8945" width="9.1796875" style="18" customWidth="1"/>
    <col min="8946" max="8946" width="5.7265625" style="18" customWidth="1"/>
    <col min="8947" max="9169" width="9.1796875" style="18"/>
    <col min="9170" max="9170" width="22.81640625" style="18" customWidth="1"/>
    <col min="9171" max="9171" width="9.1796875" style="18" customWidth="1"/>
    <col min="9172" max="9172" width="9.7265625" style="18" customWidth="1"/>
    <col min="9173" max="9173" width="9.1796875" style="18" customWidth="1"/>
    <col min="9174" max="9174" width="11.1796875" style="18" customWidth="1"/>
    <col min="9175" max="9193" width="9.1796875" style="18"/>
    <col min="9194" max="9194" width="22.81640625" style="18" customWidth="1"/>
    <col min="9195" max="9195" width="9.1796875" style="18" customWidth="1"/>
    <col min="9196" max="9196" width="9.7265625" style="18" customWidth="1"/>
    <col min="9197" max="9197" width="9.1796875" style="18" customWidth="1"/>
    <col min="9198" max="9198" width="11.1796875" style="18" customWidth="1"/>
    <col min="9199" max="9201" width="9.1796875" style="18" customWidth="1"/>
    <col min="9202" max="9202" width="5.7265625" style="18" customWidth="1"/>
    <col min="9203" max="9425" width="9.1796875" style="18"/>
    <col min="9426" max="9426" width="22.81640625" style="18" customWidth="1"/>
    <col min="9427" max="9427" width="9.1796875" style="18" customWidth="1"/>
    <col min="9428" max="9428" width="9.7265625" style="18" customWidth="1"/>
    <col min="9429" max="9429" width="9.1796875" style="18" customWidth="1"/>
    <col min="9430" max="9430" width="11.1796875" style="18" customWidth="1"/>
    <col min="9431" max="9449" width="9.1796875" style="18"/>
    <col min="9450" max="9450" width="22.81640625" style="18" customWidth="1"/>
    <col min="9451" max="9451" width="9.1796875" style="18" customWidth="1"/>
    <col min="9452" max="9452" width="9.7265625" style="18" customWidth="1"/>
    <col min="9453" max="9453" width="9.1796875" style="18" customWidth="1"/>
    <col min="9454" max="9454" width="11.1796875" style="18" customWidth="1"/>
    <col min="9455" max="9457" width="9.1796875" style="18" customWidth="1"/>
    <col min="9458" max="9458" width="5.7265625" style="18" customWidth="1"/>
    <col min="9459" max="9681" width="9.1796875" style="18"/>
    <col min="9682" max="9682" width="22.81640625" style="18" customWidth="1"/>
    <col min="9683" max="9683" width="9.1796875" style="18" customWidth="1"/>
    <col min="9684" max="9684" width="9.7265625" style="18" customWidth="1"/>
    <col min="9685" max="9685" width="9.1796875" style="18" customWidth="1"/>
    <col min="9686" max="9686" width="11.1796875" style="18" customWidth="1"/>
    <col min="9687" max="9705" width="9.1796875" style="18"/>
    <col min="9706" max="9706" width="22.81640625" style="18" customWidth="1"/>
    <col min="9707" max="9707" width="9.1796875" style="18" customWidth="1"/>
    <col min="9708" max="9708" width="9.7265625" style="18" customWidth="1"/>
    <col min="9709" max="9709" width="9.1796875" style="18" customWidth="1"/>
    <col min="9710" max="9710" width="11.1796875" style="18" customWidth="1"/>
    <col min="9711" max="9713" width="9.1796875" style="18" customWidth="1"/>
    <col min="9714" max="9714" width="5.7265625" style="18" customWidth="1"/>
    <col min="9715" max="9937" width="9.1796875" style="18"/>
    <col min="9938" max="9938" width="22.81640625" style="18" customWidth="1"/>
    <col min="9939" max="9939" width="9.1796875" style="18" customWidth="1"/>
    <col min="9940" max="9940" width="9.7265625" style="18" customWidth="1"/>
    <col min="9941" max="9941" width="9.1796875" style="18" customWidth="1"/>
    <col min="9942" max="9942" width="11.1796875" style="18" customWidth="1"/>
    <col min="9943" max="9961" width="9.1796875" style="18"/>
    <col min="9962" max="9962" width="22.81640625" style="18" customWidth="1"/>
    <col min="9963" max="9963" width="9.1796875" style="18" customWidth="1"/>
    <col min="9964" max="9964" width="9.7265625" style="18" customWidth="1"/>
    <col min="9965" max="9965" width="9.1796875" style="18" customWidth="1"/>
    <col min="9966" max="9966" width="11.1796875" style="18" customWidth="1"/>
    <col min="9967" max="9969" width="9.1796875" style="18" customWidth="1"/>
    <col min="9970" max="9970" width="5.7265625" style="18" customWidth="1"/>
    <col min="9971" max="10193" width="9.1796875" style="18"/>
    <col min="10194" max="10194" width="22.81640625" style="18" customWidth="1"/>
    <col min="10195" max="10195" width="9.1796875" style="18" customWidth="1"/>
    <col min="10196" max="10196" width="9.7265625" style="18" customWidth="1"/>
    <col min="10197" max="10197" width="9.1796875" style="18" customWidth="1"/>
    <col min="10198" max="10198" width="11.1796875" style="18" customWidth="1"/>
    <col min="10199" max="10217" width="9.1796875" style="18"/>
    <col min="10218" max="10218" width="22.81640625" style="18" customWidth="1"/>
    <col min="10219" max="10219" width="9.1796875" style="18" customWidth="1"/>
    <col min="10220" max="10220" width="9.7265625" style="18" customWidth="1"/>
    <col min="10221" max="10221" width="9.1796875" style="18" customWidth="1"/>
    <col min="10222" max="10222" width="11.1796875" style="18" customWidth="1"/>
    <col min="10223" max="10225" width="9.1796875" style="18" customWidth="1"/>
    <col min="10226" max="10226" width="5.7265625" style="18" customWidth="1"/>
    <col min="10227" max="10449" width="9.1796875" style="18"/>
    <col min="10450" max="10450" width="22.81640625" style="18" customWidth="1"/>
    <col min="10451" max="10451" width="9.1796875" style="18" customWidth="1"/>
    <col min="10452" max="10452" width="9.7265625" style="18" customWidth="1"/>
    <col min="10453" max="10453" width="9.1796875" style="18" customWidth="1"/>
    <col min="10454" max="10454" width="11.1796875" style="18" customWidth="1"/>
    <col min="10455" max="10473" width="9.1796875" style="18"/>
    <col min="10474" max="10474" width="22.81640625" style="18" customWidth="1"/>
    <col min="10475" max="10475" width="9.1796875" style="18" customWidth="1"/>
    <col min="10476" max="10476" width="9.7265625" style="18" customWidth="1"/>
    <col min="10477" max="10477" width="9.1796875" style="18" customWidth="1"/>
    <col min="10478" max="10478" width="11.1796875" style="18" customWidth="1"/>
    <col min="10479" max="10481" width="9.1796875" style="18" customWidth="1"/>
    <col min="10482" max="10482" width="5.7265625" style="18" customWidth="1"/>
    <col min="10483" max="10705" width="9.1796875" style="18"/>
    <col min="10706" max="10706" width="22.81640625" style="18" customWidth="1"/>
    <col min="10707" max="10707" width="9.1796875" style="18" customWidth="1"/>
    <col min="10708" max="10708" width="9.7265625" style="18" customWidth="1"/>
    <col min="10709" max="10709" width="9.1796875" style="18" customWidth="1"/>
    <col min="10710" max="10710" width="11.1796875" style="18" customWidth="1"/>
    <col min="10711" max="10729" width="9.1796875" style="18"/>
    <col min="10730" max="10730" width="22.81640625" style="18" customWidth="1"/>
    <col min="10731" max="10731" width="9.1796875" style="18" customWidth="1"/>
    <col min="10732" max="10732" width="9.7265625" style="18" customWidth="1"/>
    <col min="10733" max="10733" width="9.1796875" style="18" customWidth="1"/>
    <col min="10734" max="10734" width="11.1796875" style="18" customWidth="1"/>
    <col min="10735" max="10737" width="9.1796875" style="18" customWidth="1"/>
    <col min="10738" max="10738" width="5.7265625" style="18" customWidth="1"/>
    <col min="10739" max="10961" width="9.1796875" style="18"/>
    <col min="10962" max="10962" width="22.81640625" style="18" customWidth="1"/>
    <col min="10963" max="10963" width="9.1796875" style="18" customWidth="1"/>
    <col min="10964" max="10964" width="9.7265625" style="18" customWidth="1"/>
    <col min="10965" max="10965" width="9.1796875" style="18" customWidth="1"/>
    <col min="10966" max="10966" width="11.1796875" style="18" customWidth="1"/>
    <col min="10967" max="10985" width="9.1796875" style="18"/>
    <col min="10986" max="10986" width="22.81640625" style="18" customWidth="1"/>
    <col min="10987" max="10987" width="9.1796875" style="18" customWidth="1"/>
    <col min="10988" max="10988" width="9.7265625" style="18" customWidth="1"/>
    <col min="10989" max="10989" width="9.1796875" style="18" customWidth="1"/>
    <col min="10990" max="10990" width="11.1796875" style="18" customWidth="1"/>
    <col min="10991" max="10993" width="9.1796875" style="18" customWidth="1"/>
    <col min="10994" max="10994" width="5.7265625" style="18" customWidth="1"/>
    <col min="10995" max="11217" width="9.1796875" style="18"/>
    <col min="11218" max="11218" width="22.81640625" style="18" customWidth="1"/>
    <col min="11219" max="11219" width="9.1796875" style="18" customWidth="1"/>
    <col min="11220" max="11220" width="9.7265625" style="18" customWidth="1"/>
    <col min="11221" max="11221" width="9.1796875" style="18" customWidth="1"/>
    <col min="11222" max="11222" width="11.1796875" style="18" customWidth="1"/>
    <col min="11223" max="11241" width="9.1796875" style="18"/>
    <col min="11242" max="11242" width="22.81640625" style="18" customWidth="1"/>
    <col min="11243" max="11243" width="9.1796875" style="18" customWidth="1"/>
    <col min="11244" max="11244" width="9.7265625" style="18" customWidth="1"/>
    <col min="11245" max="11245" width="9.1796875" style="18" customWidth="1"/>
    <col min="11246" max="11246" width="11.1796875" style="18" customWidth="1"/>
    <col min="11247" max="11249" width="9.1796875" style="18" customWidth="1"/>
    <col min="11250" max="11250" width="5.7265625" style="18" customWidth="1"/>
    <col min="11251" max="11473" width="9.1796875" style="18"/>
    <col min="11474" max="11474" width="22.81640625" style="18" customWidth="1"/>
    <col min="11475" max="11475" width="9.1796875" style="18" customWidth="1"/>
    <col min="11476" max="11476" width="9.7265625" style="18" customWidth="1"/>
    <col min="11477" max="11477" width="9.1796875" style="18" customWidth="1"/>
    <col min="11478" max="11478" width="11.1796875" style="18" customWidth="1"/>
    <col min="11479" max="11497" width="9.1796875" style="18"/>
    <col min="11498" max="11498" width="22.81640625" style="18" customWidth="1"/>
    <col min="11499" max="11499" width="9.1796875" style="18" customWidth="1"/>
    <col min="11500" max="11500" width="9.7265625" style="18" customWidth="1"/>
    <col min="11501" max="11501" width="9.1796875" style="18" customWidth="1"/>
    <col min="11502" max="11502" width="11.1796875" style="18" customWidth="1"/>
    <col min="11503" max="11505" width="9.1796875" style="18" customWidth="1"/>
    <col min="11506" max="11506" width="5.7265625" style="18" customWidth="1"/>
    <col min="11507" max="11729" width="9.1796875" style="18"/>
    <col min="11730" max="11730" width="22.81640625" style="18" customWidth="1"/>
    <col min="11731" max="11731" width="9.1796875" style="18" customWidth="1"/>
    <col min="11732" max="11732" width="9.7265625" style="18" customWidth="1"/>
    <col min="11733" max="11733" width="9.1796875" style="18" customWidth="1"/>
    <col min="11734" max="11734" width="11.1796875" style="18" customWidth="1"/>
    <col min="11735" max="11753" width="9.1796875" style="18"/>
    <col min="11754" max="11754" width="22.81640625" style="18" customWidth="1"/>
    <col min="11755" max="11755" width="9.1796875" style="18" customWidth="1"/>
    <col min="11756" max="11756" width="9.7265625" style="18" customWidth="1"/>
    <col min="11757" max="11757" width="9.1796875" style="18" customWidth="1"/>
    <col min="11758" max="11758" width="11.1796875" style="18" customWidth="1"/>
    <col min="11759" max="11761" width="9.1796875" style="18" customWidth="1"/>
    <col min="11762" max="11762" width="5.7265625" style="18" customWidth="1"/>
    <col min="11763" max="11985" width="9.1796875" style="18"/>
    <col min="11986" max="11986" width="22.81640625" style="18" customWidth="1"/>
    <col min="11987" max="11987" width="9.1796875" style="18" customWidth="1"/>
    <col min="11988" max="11988" width="9.7265625" style="18" customWidth="1"/>
    <col min="11989" max="11989" width="9.1796875" style="18" customWidth="1"/>
    <col min="11990" max="11990" width="11.1796875" style="18" customWidth="1"/>
    <col min="11991" max="12009" width="9.1796875" style="18"/>
    <col min="12010" max="12010" width="22.81640625" style="18" customWidth="1"/>
    <col min="12011" max="12011" width="9.1796875" style="18" customWidth="1"/>
    <col min="12012" max="12012" width="9.7265625" style="18" customWidth="1"/>
    <col min="12013" max="12013" width="9.1796875" style="18" customWidth="1"/>
    <col min="12014" max="12014" width="11.1796875" style="18" customWidth="1"/>
    <col min="12015" max="12017" width="9.1796875" style="18" customWidth="1"/>
    <col min="12018" max="12018" width="5.7265625" style="18" customWidth="1"/>
    <col min="12019" max="12241" width="9.1796875" style="18"/>
    <col min="12242" max="12242" width="22.81640625" style="18" customWidth="1"/>
    <col min="12243" max="12243" width="9.1796875" style="18" customWidth="1"/>
    <col min="12244" max="12244" width="9.7265625" style="18" customWidth="1"/>
    <col min="12245" max="12245" width="9.1796875" style="18" customWidth="1"/>
    <col min="12246" max="12246" width="11.1796875" style="18" customWidth="1"/>
    <col min="12247" max="12265" width="9.1796875" style="18"/>
    <col min="12266" max="12266" width="22.81640625" style="18" customWidth="1"/>
    <col min="12267" max="12267" width="9.1796875" style="18" customWidth="1"/>
    <col min="12268" max="12268" width="9.7265625" style="18" customWidth="1"/>
    <col min="12269" max="12269" width="9.1796875" style="18" customWidth="1"/>
    <col min="12270" max="12270" width="11.1796875" style="18" customWidth="1"/>
    <col min="12271" max="12273" width="9.1796875" style="18" customWidth="1"/>
    <col min="12274" max="12274" width="5.7265625" style="18" customWidth="1"/>
    <col min="12275" max="12497" width="9.1796875" style="18"/>
    <col min="12498" max="12498" width="22.81640625" style="18" customWidth="1"/>
    <col min="12499" max="12499" width="9.1796875" style="18" customWidth="1"/>
    <col min="12500" max="12500" width="9.7265625" style="18" customWidth="1"/>
    <col min="12501" max="12501" width="9.1796875" style="18" customWidth="1"/>
    <col min="12502" max="12502" width="11.1796875" style="18" customWidth="1"/>
    <col min="12503" max="12521" width="9.1796875" style="18"/>
    <col min="12522" max="12522" width="22.81640625" style="18" customWidth="1"/>
    <col min="12523" max="12523" width="9.1796875" style="18" customWidth="1"/>
    <col min="12524" max="12524" width="9.7265625" style="18" customWidth="1"/>
    <col min="12525" max="12525" width="9.1796875" style="18" customWidth="1"/>
    <col min="12526" max="12526" width="11.1796875" style="18" customWidth="1"/>
    <col min="12527" max="12529" width="9.1796875" style="18" customWidth="1"/>
    <col min="12530" max="12530" width="5.7265625" style="18" customWidth="1"/>
    <col min="12531" max="12753" width="9.1796875" style="18"/>
    <col min="12754" max="12754" width="22.81640625" style="18" customWidth="1"/>
    <col min="12755" max="12755" width="9.1796875" style="18" customWidth="1"/>
    <col min="12756" max="12756" width="9.7265625" style="18" customWidth="1"/>
    <col min="12757" max="12757" width="9.1796875" style="18" customWidth="1"/>
    <col min="12758" max="12758" width="11.1796875" style="18" customWidth="1"/>
    <col min="12759" max="12777" width="9.1796875" style="18"/>
    <col min="12778" max="12778" width="22.81640625" style="18" customWidth="1"/>
    <col min="12779" max="12779" width="9.1796875" style="18" customWidth="1"/>
    <col min="12780" max="12780" width="9.7265625" style="18" customWidth="1"/>
    <col min="12781" max="12781" width="9.1796875" style="18" customWidth="1"/>
    <col min="12782" max="12782" width="11.1796875" style="18" customWidth="1"/>
    <col min="12783" max="12785" width="9.1796875" style="18" customWidth="1"/>
    <col min="12786" max="12786" width="5.7265625" style="18" customWidth="1"/>
    <col min="12787" max="13009" width="9.1796875" style="18"/>
    <col min="13010" max="13010" width="22.81640625" style="18" customWidth="1"/>
    <col min="13011" max="13011" width="9.1796875" style="18" customWidth="1"/>
    <col min="13012" max="13012" width="9.7265625" style="18" customWidth="1"/>
    <col min="13013" max="13013" width="9.1796875" style="18" customWidth="1"/>
    <col min="13014" max="13014" width="11.1796875" style="18" customWidth="1"/>
    <col min="13015" max="13033" width="9.1796875" style="18"/>
    <col min="13034" max="13034" width="22.81640625" style="18" customWidth="1"/>
    <col min="13035" max="13035" width="9.1796875" style="18" customWidth="1"/>
    <col min="13036" max="13036" width="9.7265625" style="18" customWidth="1"/>
    <col min="13037" max="13037" width="9.1796875" style="18" customWidth="1"/>
    <col min="13038" max="13038" width="11.1796875" style="18" customWidth="1"/>
    <col min="13039" max="13041" width="9.1796875" style="18" customWidth="1"/>
    <col min="13042" max="13042" width="5.7265625" style="18" customWidth="1"/>
    <col min="13043" max="13265" width="9.1796875" style="18"/>
    <col min="13266" max="13266" width="22.81640625" style="18" customWidth="1"/>
    <col min="13267" max="13267" width="9.1796875" style="18" customWidth="1"/>
    <col min="13268" max="13268" width="9.7265625" style="18" customWidth="1"/>
    <col min="13269" max="13269" width="9.1796875" style="18" customWidth="1"/>
    <col min="13270" max="13270" width="11.1796875" style="18" customWidth="1"/>
    <col min="13271" max="13289" width="9.1796875" style="18"/>
    <col min="13290" max="13290" width="22.81640625" style="18" customWidth="1"/>
    <col min="13291" max="13291" width="9.1796875" style="18" customWidth="1"/>
    <col min="13292" max="13292" width="9.7265625" style="18" customWidth="1"/>
    <col min="13293" max="13293" width="9.1796875" style="18" customWidth="1"/>
    <col min="13294" max="13294" width="11.1796875" style="18" customWidth="1"/>
    <col min="13295" max="13297" width="9.1796875" style="18" customWidth="1"/>
    <col min="13298" max="13298" width="5.7265625" style="18" customWidth="1"/>
    <col min="13299" max="13521" width="9.1796875" style="18"/>
    <col min="13522" max="13522" width="22.81640625" style="18" customWidth="1"/>
    <col min="13523" max="13523" width="9.1796875" style="18" customWidth="1"/>
    <col min="13524" max="13524" width="9.7265625" style="18" customWidth="1"/>
    <col min="13525" max="13525" width="9.1796875" style="18" customWidth="1"/>
    <col min="13526" max="13526" width="11.1796875" style="18" customWidth="1"/>
    <col min="13527" max="13545" width="9.1796875" style="18"/>
    <col min="13546" max="13546" width="22.81640625" style="18" customWidth="1"/>
    <col min="13547" max="13547" width="9.1796875" style="18" customWidth="1"/>
    <col min="13548" max="13548" width="9.7265625" style="18" customWidth="1"/>
    <col min="13549" max="13549" width="9.1796875" style="18" customWidth="1"/>
    <col min="13550" max="13550" width="11.1796875" style="18" customWidth="1"/>
    <col min="13551" max="13553" width="9.1796875" style="18" customWidth="1"/>
    <col min="13554" max="13554" width="5.7265625" style="18" customWidth="1"/>
    <col min="13555" max="13777" width="9.1796875" style="18"/>
    <col min="13778" max="13778" width="22.81640625" style="18" customWidth="1"/>
    <col min="13779" max="13779" width="9.1796875" style="18" customWidth="1"/>
    <col min="13780" max="13780" width="9.7265625" style="18" customWidth="1"/>
    <col min="13781" max="13781" width="9.1796875" style="18" customWidth="1"/>
    <col min="13782" max="13782" width="11.1796875" style="18" customWidth="1"/>
    <col min="13783" max="13801" width="9.1796875" style="18"/>
    <col min="13802" max="13802" width="22.81640625" style="18" customWidth="1"/>
    <col min="13803" max="13803" width="9.1796875" style="18" customWidth="1"/>
    <col min="13804" max="13804" width="9.7265625" style="18" customWidth="1"/>
    <col min="13805" max="13805" width="9.1796875" style="18" customWidth="1"/>
    <col min="13806" max="13806" width="11.1796875" style="18" customWidth="1"/>
    <col min="13807" max="13809" width="9.1796875" style="18" customWidth="1"/>
    <col min="13810" max="13810" width="5.7265625" style="18" customWidth="1"/>
    <col min="13811" max="14033" width="9.1796875" style="18"/>
    <col min="14034" max="14034" width="22.81640625" style="18" customWidth="1"/>
    <col min="14035" max="14035" width="9.1796875" style="18" customWidth="1"/>
    <col min="14036" max="14036" width="9.7265625" style="18" customWidth="1"/>
    <col min="14037" max="14037" width="9.1796875" style="18" customWidth="1"/>
    <col min="14038" max="14038" width="11.1796875" style="18" customWidth="1"/>
    <col min="14039" max="14057" width="9.1796875" style="18"/>
    <col min="14058" max="14058" width="22.81640625" style="18" customWidth="1"/>
    <col min="14059" max="14059" width="9.1796875" style="18" customWidth="1"/>
    <col min="14060" max="14060" width="9.7265625" style="18" customWidth="1"/>
    <col min="14061" max="14061" width="9.1796875" style="18" customWidth="1"/>
    <col min="14062" max="14062" width="11.1796875" style="18" customWidth="1"/>
    <col min="14063" max="14065" width="9.1796875" style="18" customWidth="1"/>
    <col min="14066" max="14066" width="5.7265625" style="18" customWidth="1"/>
    <col min="14067" max="14289" width="9.1796875" style="18"/>
    <col min="14290" max="14290" width="22.81640625" style="18" customWidth="1"/>
    <col min="14291" max="14291" width="9.1796875" style="18" customWidth="1"/>
    <col min="14292" max="14292" width="9.7265625" style="18" customWidth="1"/>
    <col min="14293" max="14293" width="9.1796875" style="18" customWidth="1"/>
    <col min="14294" max="14294" width="11.1796875" style="18" customWidth="1"/>
    <col min="14295" max="14313" width="9.1796875" style="18"/>
    <col min="14314" max="14314" width="22.81640625" style="18" customWidth="1"/>
    <col min="14315" max="14315" width="9.1796875" style="18" customWidth="1"/>
    <col min="14316" max="14316" width="9.7265625" style="18" customWidth="1"/>
    <col min="14317" max="14317" width="9.1796875" style="18" customWidth="1"/>
    <col min="14318" max="14318" width="11.1796875" style="18" customWidth="1"/>
    <col min="14319" max="14321" width="9.1796875" style="18" customWidth="1"/>
    <col min="14322" max="14322" width="5.7265625" style="18" customWidth="1"/>
    <col min="14323" max="14545" width="9.1796875" style="18"/>
    <col min="14546" max="14546" width="22.81640625" style="18" customWidth="1"/>
    <col min="14547" max="14547" width="9.1796875" style="18" customWidth="1"/>
    <col min="14548" max="14548" width="9.7265625" style="18" customWidth="1"/>
    <col min="14549" max="14549" width="9.1796875" style="18" customWidth="1"/>
    <col min="14550" max="14550" width="11.1796875" style="18" customWidth="1"/>
    <col min="14551" max="14569" width="9.1796875" style="18"/>
    <col min="14570" max="14570" width="22.81640625" style="18" customWidth="1"/>
    <col min="14571" max="14571" width="9.1796875" style="18" customWidth="1"/>
    <col min="14572" max="14572" width="9.7265625" style="18" customWidth="1"/>
    <col min="14573" max="14573" width="9.1796875" style="18" customWidth="1"/>
    <col min="14574" max="14574" width="11.1796875" style="18" customWidth="1"/>
    <col min="14575" max="14577" width="9.1796875" style="18" customWidth="1"/>
    <col min="14578" max="14578" width="5.7265625" style="18" customWidth="1"/>
    <col min="14579" max="14801" width="9.1796875" style="18"/>
    <col min="14802" max="14802" width="22.81640625" style="18" customWidth="1"/>
    <col min="14803" max="14803" width="9.1796875" style="18" customWidth="1"/>
    <col min="14804" max="14804" width="9.7265625" style="18" customWidth="1"/>
    <col min="14805" max="14805" width="9.1796875" style="18" customWidth="1"/>
    <col min="14806" max="14806" width="11.1796875" style="18" customWidth="1"/>
    <col min="14807" max="14825" width="9.1796875" style="18"/>
    <col min="14826" max="14826" width="22.81640625" style="18" customWidth="1"/>
    <col min="14827" max="14827" width="9.1796875" style="18" customWidth="1"/>
    <col min="14828" max="14828" width="9.7265625" style="18" customWidth="1"/>
    <col min="14829" max="14829" width="9.1796875" style="18" customWidth="1"/>
    <col min="14830" max="14830" width="11.1796875" style="18" customWidth="1"/>
    <col min="14831" max="14833" width="9.1796875" style="18" customWidth="1"/>
    <col min="14834" max="14834" width="5.7265625" style="18" customWidth="1"/>
    <col min="14835" max="15057" width="9.1796875" style="18"/>
    <col min="15058" max="15058" width="22.81640625" style="18" customWidth="1"/>
    <col min="15059" max="15059" width="9.1796875" style="18" customWidth="1"/>
    <col min="15060" max="15060" width="9.7265625" style="18" customWidth="1"/>
    <col min="15061" max="15061" width="9.1796875" style="18" customWidth="1"/>
    <col min="15062" max="15062" width="11.1796875" style="18" customWidth="1"/>
    <col min="15063" max="15081" width="9.1796875" style="18"/>
    <col min="15082" max="15082" width="22.81640625" style="18" customWidth="1"/>
    <col min="15083" max="15083" width="9.1796875" style="18" customWidth="1"/>
    <col min="15084" max="15084" width="9.7265625" style="18" customWidth="1"/>
    <col min="15085" max="15085" width="9.1796875" style="18" customWidth="1"/>
    <col min="15086" max="15086" width="11.1796875" style="18" customWidth="1"/>
    <col min="15087" max="15089" width="9.1796875" style="18" customWidth="1"/>
    <col min="15090" max="15090" width="5.7265625" style="18" customWidth="1"/>
    <col min="15091" max="15313" width="9.1796875" style="18"/>
    <col min="15314" max="15314" width="22.81640625" style="18" customWidth="1"/>
    <col min="15315" max="15315" width="9.1796875" style="18" customWidth="1"/>
    <col min="15316" max="15316" width="9.7265625" style="18" customWidth="1"/>
    <col min="15317" max="15317" width="9.1796875" style="18" customWidth="1"/>
    <col min="15318" max="15318" width="11.1796875" style="18" customWidth="1"/>
    <col min="15319" max="15337" width="9.1796875" style="18"/>
    <col min="15338" max="15338" width="22.81640625" style="18" customWidth="1"/>
    <col min="15339" max="15339" width="9.1796875" style="18" customWidth="1"/>
    <col min="15340" max="15340" width="9.7265625" style="18" customWidth="1"/>
    <col min="15341" max="15341" width="9.1796875" style="18" customWidth="1"/>
    <col min="15342" max="15342" width="11.1796875" style="18" customWidth="1"/>
    <col min="15343" max="15345" width="9.1796875" style="18" customWidth="1"/>
    <col min="15346" max="15346" width="5.7265625" style="18" customWidth="1"/>
    <col min="15347" max="15569" width="9.1796875" style="18"/>
    <col min="15570" max="15570" width="22.81640625" style="18" customWidth="1"/>
    <col min="15571" max="15571" width="9.1796875" style="18" customWidth="1"/>
    <col min="15572" max="15572" width="9.7265625" style="18" customWidth="1"/>
    <col min="15573" max="15573" width="9.1796875" style="18" customWidth="1"/>
    <col min="15574" max="15574" width="11.1796875" style="18" customWidth="1"/>
    <col min="15575" max="15593" width="9.1796875" style="18"/>
    <col min="15594" max="15594" width="22.81640625" style="18" customWidth="1"/>
    <col min="15595" max="15595" width="9.1796875" style="18" customWidth="1"/>
    <col min="15596" max="15596" width="9.7265625" style="18" customWidth="1"/>
    <col min="15597" max="15597" width="9.1796875" style="18" customWidth="1"/>
    <col min="15598" max="15598" width="11.1796875" style="18" customWidth="1"/>
    <col min="15599" max="15601" width="9.1796875" style="18" customWidth="1"/>
    <col min="15602" max="15602" width="5.7265625" style="18" customWidth="1"/>
    <col min="15603" max="15825" width="9.1796875" style="18"/>
    <col min="15826" max="15826" width="22.81640625" style="18" customWidth="1"/>
    <col min="15827" max="15827" width="9.1796875" style="18" customWidth="1"/>
    <col min="15828" max="15828" width="9.7265625" style="18" customWidth="1"/>
    <col min="15829" max="15829" width="9.1796875" style="18" customWidth="1"/>
    <col min="15830" max="15830" width="11.1796875" style="18" customWidth="1"/>
    <col min="15831" max="15849" width="9.1796875" style="18"/>
    <col min="15850" max="15850" width="22.81640625" style="18" customWidth="1"/>
    <col min="15851" max="15851" width="9.1796875" style="18" customWidth="1"/>
    <col min="15852" max="15852" width="9.7265625" style="18" customWidth="1"/>
    <col min="15853" max="15853" width="9.1796875" style="18" customWidth="1"/>
    <col min="15854" max="15854" width="11.1796875" style="18" customWidth="1"/>
    <col min="15855" max="15857" width="9.1796875" style="18" customWidth="1"/>
    <col min="15858" max="15858" width="5.7265625" style="18" customWidth="1"/>
    <col min="15859" max="16081" width="9.1796875" style="18"/>
    <col min="16082" max="16082" width="22.81640625" style="18" customWidth="1"/>
    <col min="16083" max="16083" width="9.1796875" style="18" customWidth="1"/>
    <col min="16084" max="16084" width="9.7265625" style="18" customWidth="1"/>
    <col min="16085" max="16085" width="9.1796875" style="18" customWidth="1"/>
    <col min="16086" max="16086" width="11.1796875" style="18" customWidth="1"/>
    <col min="16087" max="16105" width="9.1796875" style="18"/>
    <col min="16106" max="16106" width="22.81640625" style="18" customWidth="1"/>
    <col min="16107" max="16107" width="9.1796875" style="18" customWidth="1"/>
    <col min="16108" max="16108" width="9.7265625" style="18" customWidth="1"/>
    <col min="16109" max="16109" width="9.1796875" style="18" customWidth="1"/>
    <col min="16110" max="16110" width="11.1796875" style="18" customWidth="1"/>
    <col min="16111" max="16113" width="9.1796875" style="18" customWidth="1"/>
    <col min="16114" max="16114" width="5.7265625" style="18" customWidth="1"/>
    <col min="16115" max="16337" width="9.1796875" style="18"/>
    <col min="16338" max="16338" width="22.81640625" style="18" customWidth="1"/>
    <col min="16339" max="16339" width="9.1796875" style="18" customWidth="1"/>
    <col min="16340" max="16340" width="9.7265625" style="18" customWidth="1"/>
    <col min="16341" max="16341" width="9.1796875" style="18" customWidth="1"/>
    <col min="16342" max="16342" width="11.1796875" style="18" customWidth="1"/>
    <col min="16343" max="16384" width="9.1796875" style="18"/>
  </cols>
  <sheetData>
    <row r="1" spans="1:10" s="112" customFormat="1" ht="16.5" customHeight="1">
      <c r="A1" s="369" t="s">
        <v>404</v>
      </c>
      <c r="B1" s="369"/>
      <c r="C1" s="369"/>
      <c r="D1" s="369"/>
      <c r="E1" s="369"/>
      <c r="F1" s="369"/>
      <c r="G1" s="369"/>
      <c r="H1" s="369"/>
      <c r="I1" s="44"/>
      <c r="J1" s="45" t="s">
        <v>58</v>
      </c>
    </row>
    <row r="2" spans="1:10" s="17" customFormat="1" ht="12" customHeight="1">
      <c r="A2" s="19">
        <v>2023</v>
      </c>
      <c r="H2" s="43" t="s">
        <v>57</v>
      </c>
    </row>
    <row r="3" spans="1:10" ht="11.25" customHeight="1">
      <c r="A3" s="288" t="s">
        <v>297</v>
      </c>
      <c r="B3" s="413" t="s">
        <v>255</v>
      </c>
      <c r="C3" s="414"/>
      <c r="D3" s="414"/>
      <c r="E3" s="414"/>
      <c r="F3" s="414"/>
      <c r="G3" s="414"/>
      <c r="H3" s="414"/>
    </row>
    <row r="4" spans="1:10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0" ht="10.15" customHeight="1">
      <c r="A5" s="288"/>
      <c r="B5" s="425"/>
      <c r="C5" s="425"/>
      <c r="D5" s="425"/>
      <c r="E5" s="425"/>
      <c r="F5" s="425"/>
      <c r="G5" s="425"/>
      <c r="H5" s="427"/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5.15" customHeight="1">
      <c r="A7" s="62"/>
      <c r="B7" s="176"/>
      <c r="C7" s="176"/>
      <c r="D7" s="176"/>
      <c r="E7" s="176"/>
      <c r="F7" s="176"/>
      <c r="G7" s="176"/>
      <c r="H7" s="176"/>
    </row>
    <row r="8" spans="1:10" ht="9" customHeight="1">
      <c r="A8" s="28" t="s">
        <v>42</v>
      </c>
      <c r="B8" s="187">
        <v>20439.77637765956</v>
      </c>
      <c r="C8" s="187">
        <v>9651.9648750201632</v>
      </c>
      <c r="D8" s="187">
        <v>8529.6079976813417</v>
      </c>
      <c r="E8" s="187">
        <v>1260.6463460497589</v>
      </c>
      <c r="F8" s="187">
        <v>44.426504165033982</v>
      </c>
      <c r="G8" s="187">
        <v>207.51025454713402</v>
      </c>
      <c r="H8" s="187">
        <v>745.62040019612607</v>
      </c>
    </row>
    <row r="9" spans="1:10" ht="9" customHeight="1">
      <c r="A9" s="34" t="s">
        <v>67</v>
      </c>
      <c r="B9" s="187">
        <v>4846.4130476477967</v>
      </c>
      <c r="C9" s="188">
        <v>1926.8285060867433</v>
      </c>
      <c r="D9" s="188">
        <v>2393.8175520281893</v>
      </c>
      <c r="E9" s="188">
        <v>261.53789418021677</v>
      </c>
      <c r="F9" s="27">
        <v>11.493677427296998</v>
      </c>
      <c r="G9" s="188">
        <v>41.137331145919013</v>
      </c>
      <c r="H9" s="188">
        <v>211.59808677943016</v>
      </c>
    </row>
    <row r="10" spans="1:10" ht="9" customHeight="1">
      <c r="A10" s="34" t="s">
        <v>66</v>
      </c>
      <c r="B10" s="187">
        <v>6088.7043125899527</v>
      </c>
      <c r="C10" s="188">
        <v>2620.5414101220749</v>
      </c>
      <c r="D10" s="188">
        <v>2835.1765034514483</v>
      </c>
      <c r="E10" s="188">
        <v>339.0058742313559</v>
      </c>
      <c r="F10" s="188">
        <v>8.6486684084410026</v>
      </c>
      <c r="G10" s="188">
        <v>114.45702130227701</v>
      </c>
      <c r="H10" s="188">
        <v>170.87483507435499</v>
      </c>
    </row>
    <row r="11" spans="1:10" ht="9" customHeight="1">
      <c r="A11" s="34" t="s">
        <v>65</v>
      </c>
      <c r="B11" s="187">
        <v>3526.0793749006339</v>
      </c>
      <c r="C11" s="188">
        <v>1226.0072015987612</v>
      </c>
      <c r="D11" s="188">
        <v>1687.1524912728601</v>
      </c>
      <c r="E11" s="188">
        <v>378.78373692889789</v>
      </c>
      <c r="F11" s="188">
        <v>20.296935462089994</v>
      </c>
      <c r="G11" s="188">
        <v>35.186738610349003</v>
      </c>
      <c r="H11" s="188">
        <v>178.65227102767591</v>
      </c>
    </row>
    <row r="12" spans="1:10" ht="9" customHeight="1">
      <c r="A12" s="34" t="s">
        <v>64</v>
      </c>
      <c r="B12" s="187">
        <v>2729.216828561448</v>
      </c>
      <c r="C12" s="188">
        <v>1350.8743551345183</v>
      </c>
      <c r="D12" s="188">
        <v>1111.4795912138964</v>
      </c>
      <c r="E12" s="188">
        <v>130.62426729570805</v>
      </c>
      <c r="F12" s="188" t="s">
        <v>338</v>
      </c>
      <c r="G12" s="188" t="s">
        <v>338</v>
      </c>
      <c r="H12" s="188">
        <v>123.771423173976</v>
      </c>
    </row>
    <row r="13" spans="1:10" ht="9" customHeight="1">
      <c r="A13" s="34" t="s">
        <v>63</v>
      </c>
      <c r="B13" s="187">
        <v>2560.9183799520392</v>
      </c>
      <c r="C13" s="188">
        <v>2084.1819124496674</v>
      </c>
      <c r="D13" s="188">
        <v>346.00819007869779</v>
      </c>
      <c r="E13" s="188">
        <v>96.063320335469058</v>
      </c>
      <c r="F13" s="188" t="s">
        <v>338</v>
      </c>
      <c r="G13" s="188" t="s">
        <v>338</v>
      </c>
      <c r="H13" s="188">
        <v>30.389964282015985</v>
      </c>
    </row>
    <row r="14" spans="1:10" ht="9" customHeight="1">
      <c r="A14" s="34" t="s">
        <v>296</v>
      </c>
      <c r="B14" s="187">
        <v>241.53331955806811</v>
      </c>
      <c r="C14" s="188">
        <v>148.07670561793512</v>
      </c>
      <c r="D14" s="188">
        <v>49.295386388901008</v>
      </c>
      <c r="E14" s="188">
        <v>25.450194935827007</v>
      </c>
      <c r="F14" s="188" t="s">
        <v>338</v>
      </c>
      <c r="G14" s="188" t="s">
        <v>338</v>
      </c>
      <c r="H14" s="188">
        <v>16.379205990638006</v>
      </c>
    </row>
    <row r="15" spans="1:10" ht="9" customHeight="1">
      <c r="A15" s="34" t="s">
        <v>295</v>
      </c>
      <c r="B15" s="187">
        <v>446.91111444962178</v>
      </c>
      <c r="C15" s="188">
        <v>295.45478401046381</v>
      </c>
      <c r="D15" s="188">
        <v>106.67828324734901</v>
      </c>
      <c r="E15" s="188">
        <v>29.181058142283995</v>
      </c>
      <c r="F15" s="188" t="s">
        <v>338</v>
      </c>
      <c r="G15" s="188" t="s">
        <v>338</v>
      </c>
      <c r="H15" s="188">
        <v>13.954613868035</v>
      </c>
    </row>
    <row r="16" spans="1:10" ht="5.15" customHeight="1">
      <c r="A16" s="22"/>
      <c r="B16" s="189"/>
      <c r="C16" s="189"/>
      <c r="D16" s="189"/>
      <c r="E16" s="189"/>
      <c r="F16" s="189"/>
      <c r="G16" s="189"/>
      <c r="H16" s="189"/>
    </row>
    <row r="17" spans="1:10" ht="11.25" customHeight="1">
      <c r="A17" s="288" t="s">
        <v>297</v>
      </c>
      <c r="B17" s="413" t="s">
        <v>254</v>
      </c>
      <c r="C17" s="414"/>
      <c r="D17" s="414"/>
      <c r="E17" s="414"/>
      <c r="F17" s="414"/>
      <c r="G17" s="414"/>
      <c r="H17" s="414"/>
    </row>
    <row r="18" spans="1:10" ht="10.15" customHeight="1">
      <c r="A18" s="288"/>
      <c r="B18" s="424" t="s">
        <v>42</v>
      </c>
      <c r="C18" s="424" t="s">
        <v>225</v>
      </c>
      <c r="D18" s="424" t="s">
        <v>224</v>
      </c>
      <c r="E18" s="424" t="s">
        <v>223</v>
      </c>
      <c r="F18" s="424" t="s">
        <v>222</v>
      </c>
      <c r="G18" s="424" t="s">
        <v>221</v>
      </c>
      <c r="H18" s="426" t="s">
        <v>219</v>
      </c>
    </row>
    <row r="19" spans="1:10" ht="10.15" customHeight="1">
      <c r="A19" s="288"/>
      <c r="B19" s="425"/>
      <c r="C19" s="425"/>
      <c r="D19" s="425"/>
      <c r="E19" s="425"/>
      <c r="F19" s="425"/>
      <c r="G19" s="425"/>
      <c r="H19" s="427"/>
    </row>
    <row r="20" spans="1:10" ht="10.15" customHeight="1">
      <c r="A20" s="288"/>
      <c r="B20" s="425"/>
      <c r="C20" s="425"/>
      <c r="D20" s="425"/>
      <c r="E20" s="425"/>
      <c r="F20" s="425"/>
      <c r="G20" s="425"/>
      <c r="H20" s="427"/>
    </row>
    <row r="21" spans="1:10" ht="5.15" customHeight="1">
      <c r="A21" s="62"/>
      <c r="B21" s="176"/>
      <c r="C21" s="176"/>
      <c r="D21" s="176"/>
      <c r="E21" s="176"/>
      <c r="F21" s="176"/>
      <c r="G21" s="176"/>
      <c r="H21" s="176"/>
    </row>
    <row r="22" spans="1:10" ht="9" customHeight="1">
      <c r="A22" s="28" t="s">
        <v>42</v>
      </c>
      <c r="B22" s="187">
        <v>5458.7863519811253</v>
      </c>
      <c r="C22" s="187">
        <v>3636.1263611987265</v>
      </c>
      <c r="D22" s="187">
        <v>1251.8525091907266</v>
      </c>
      <c r="E22" s="187">
        <v>265.37117241508798</v>
      </c>
      <c r="F22" s="187">
        <v>16.022309948570999</v>
      </c>
      <c r="G22" s="187">
        <v>58.447041810466992</v>
      </c>
      <c r="H22" s="187">
        <v>230.96695741754698</v>
      </c>
    </row>
    <row r="23" spans="1:10" ht="9" customHeight="1">
      <c r="A23" s="34" t="s">
        <v>67</v>
      </c>
      <c r="B23" s="187">
        <v>829.48149453622227</v>
      </c>
      <c r="C23" s="188">
        <v>405.48683650494422</v>
      </c>
      <c r="D23" s="188">
        <v>294.42960602579905</v>
      </c>
      <c r="E23" s="188">
        <v>48.201405570138995</v>
      </c>
      <c r="F23" s="188" t="s">
        <v>338</v>
      </c>
      <c r="G23" s="188" t="s">
        <v>338</v>
      </c>
      <c r="H23" s="188">
        <v>70.330853867710985</v>
      </c>
    </row>
    <row r="24" spans="1:10" ht="9" customHeight="1">
      <c r="A24" s="34" t="s">
        <v>66</v>
      </c>
      <c r="B24" s="187">
        <v>1348.0679574192129</v>
      </c>
      <c r="C24" s="188">
        <v>791.15894238486806</v>
      </c>
      <c r="D24" s="188">
        <v>411.62824114321381</v>
      </c>
      <c r="E24" s="188">
        <v>64.090625413969008</v>
      </c>
      <c r="F24" s="188">
        <v>5.3799427761699992</v>
      </c>
      <c r="G24" s="188">
        <v>22.798219385090999</v>
      </c>
      <c r="H24" s="188">
        <v>53.011986315900984</v>
      </c>
    </row>
    <row r="25" spans="1:10" ht="9" customHeight="1">
      <c r="A25" s="34" t="s">
        <v>65</v>
      </c>
      <c r="B25" s="187">
        <v>592.98254762003285</v>
      </c>
      <c r="C25" s="188">
        <v>216.12869761402183</v>
      </c>
      <c r="D25" s="188">
        <v>207.14734060300893</v>
      </c>
      <c r="E25" s="188">
        <v>88.777161624822</v>
      </c>
      <c r="F25" s="188">
        <v>5.0274827530770008</v>
      </c>
      <c r="G25" s="188">
        <v>19.673438462854996</v>
      </c>
      <c r="H25" s="188">
        <v>56.228426562248018</v>
      </c>
    </row>
    <row r="26" spans="1:10" ht="9" customHeight="1">
      <c r="A26" s="34" t="s">
        <v>64</v>
      </c>
      <c r="B26" s="187">
        <v>644.40945861102625</v>
      </c>
      <c r="C26" s="188">
        <v>411.96724624246332</v>
      </c>
      <c r="D26" s="188">
        <v>179.01371316097593</v>
      </c>
      <c r="E26" s="188">
        <v>16.671384058264</v>
      </c>
      <c r="F26" s="188" t="s">
        <v>338</v>
      </c>
      <c r="G26" s="188" t="s">
        <v>338</v>
      </c>
      <c r="H26" s="188">
        <v>27.638513910429999</v>
      </c>
    </row>
    <row r="27" spans="1:10" ht="9" customHeight="1">
      <c r="A27" s="34" t="s">
        <v>63</v>
      </c>
      <c r="B27" s="187">
        <v>1718.3468157582536</v>
      </c>
      <c r="C27" s="188">
        <v>1569.8272304634756</v>
      </c>
      <c r="D27" s="188">
        <v>105.45208213341992</v>
      </c>
      <c r="E27" s="188">
        <v>30.658221419289994</v>
      </c>
      <c r="F27" s="188" t="s">
        <v>338</v>
      </c>
      <c r="G27" s="188" t="s">
        <v>338</v>
      </c>
      <c r="H27" s="188">
        <v>12.220531637478</v>
      </c>
    </row>
    <row r="28" spans="1:10" ht="9" customHeight="1">
      <c r="A28" s="34" t="s">
        <v>296</v>
      </c>
      <c r="B28" s="187">
        <v>128.649053458053</v>
      </c>
      <c r="C28" s="188">
        <v>84.832248978342022</v>
      </c>
      <c r="D28" s="188">
        <v>29.891148009973005</v>
      </c>
      <c r="E28" s="188">
        <v>7.8086705296950001</v>
      </c>
      <c r="F28" s="188" t="s">
        <v>338</v>
      </c>
      <c r="G28" s="188" t="s">
        <v>338</v>
      </c>
      <c r="H28" s="188">
        <v>5.312865804577001</v>
      </c>
    </row>
    <row r="29" spans="1:10" ht="9" customHeight="1">
      <c r="A29" s="34" t="s">
        <v>295</v>
      </c>
      <c r="B29" s="187">
        <v>196.84902457832496</v>
      </c>
      <c r="C29" s="188">
        <v>156.72515901061095</v>
      </c>
      <c r="D29" s="188">
        <v>24.290378114335997</v>
      </c>
      <c r="E29" s="188">
        <v>9.1637037989089993</v>
      </c>
      <c r="F29" s="188" t="s">
        <v>338</v>
      </c>
      <c r="G29" s="188" t="s">
        <v>338</v>
      </c>
      <c r="H29" s="188">
        <v>6.2237793192019986</v>
      </c>
    </row>
    <row r="30" spans="1:10" ht="5.15" customHeight="1" thickBot="1">
      <c r="A30" s="24"/>
      <c r="B30" s="182"/>
      <c r="C30" s="182"/>
      <c r="D30" s="182"/>
      <c r="E30" s="182"/>
      <c r="F30" s="182"/>
      <c r="G30" s="182"/>
      <c r="H30" s="182"/>
      <c r="I30" s="18"/>
      <c r="J30" s="18"/>
    </row>
    <row r="31" spans="1:10" ht="13.9" customHeight="1" thickTop="1">
      <c r="A31" s="18" t="s">
        <v>203</v>
      </c>
      <c r="I31" s="18"/>
      <c r="J31" s="18"/>
    </row>
    <row r="32" spans="1:10" ht="10.15" customHeight="1">
      <c r="I32" s="18"/>
      <c r="J32" s="18"/>
    </row>
    <row r="33" spans="6:10" ht="10.15" customHeight="1"/>
    <row r="34" spans="6:10" ht="10.15" customHeight="1"/>
    <row r="35" spans="6:10" ht="10.15" customHeight="1">
      <c r="F35" s="149"/>
      <c r="I35" s="273"/>
    </row>
    <row r="36" spans="6:10" ht="14.5">
      <c r="I36" s="273"/>
    </row>
    <row r="46" spans="6:10" ht="14.5">
      <c r="J46" s="273"/>
    </row>
  </sheetData>
  <mergeCells count="19">
    <mergeCell ref="E18:E20"/>
    <mergeCell ref="F18:F20"/>
    <mergeCell ref="G18:G20"/>
    <mergeCell ref="A1:H1"/>
    <mergeCell ref="A3:A6"/>
    <mergeCell ref="B3:H3"/>
    <mergeCell ref="H18:H20"/>
    <mergeCell ref="A17:A20"/>
    <mergeCell ref="B17:H17"/>
    <mergeCell ref="B18:B20"/>
    <mergeCell ref="H4:H6"/>
    <mergeCell ref="B4:B6"/>
    <mergeCell ref="C4:C6"/>
    <mergeCell ref="D4:D6"/>
    <mergeCell ref="E4:E6"/>
    <mergeCell ref="F4:F6"/>
    <mergeCell ref="G4:G6"/>
    <mergeCell ref="C18:C20"/>
    <mergeCell ref="D18:D20"/>
  </mergeCells>
  <conditionalFormatting sqref="B8:H15">
    <cfRule type="cellIs" dxfId="22" priority="2" operator="lessThanOrEqual">
      <formula>5</formula>
    </cfRule>
  </conditionalFormatting>
  <conditionalFormatting sqref="B22:H29">
    <cfRule type="cellIs" dxfId="21" priority="1" operator="lessThanOrEqual">
      <formula>5</formula>
    </cfRule>
  </conditionalFormatting>
  <hyperlinks>
    <hyperlink ref="J1" location="' Indice'!A1" display="&lt;&lt;" xr:uid="{A482D831-DE40-42DC-AD39-C3662344715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E9A2B-DF1E-4653-A81D-96F0774D6D7F}">
  <sheetPr>
    <tabColor theme="0"/>
  </sheetPr>
  <dimension ref="A1:K62"/>
  <sheetViews>
    <sheetView showGridLines="0" zoomScale="98" zoomScaleNormal="98" zoomScaleSheetLayoutView="100" workbookViewId="0">
      <selection sqref="A1:I1"/>
    </sheetView>
  </sheetViews>
  <sheetFormatPr defaultColWidth="9" defaultRowHeight="9"/>
  <cols>
    <col min="1" max="1" width="21.26953125" style="18" customWidth="1"/>
    <col min="2" max="9" width="7.7265625" style="18" customWidth="1"/>
    <col min="10" max="10" width="1" style="17" customWidth="1"/>
    <col min="11" max="11" width="7" style="17" customWidth="1"/>
    <col min="12" max="205" width="9.1796875" style="18" customWidth="1"/>
    <col min="206" max="206" width="25.1796875" style="18" customWidth="1"/>
    <col min="207" max="212" width="7.7265625" style="18" customWidth="1"/>
    <col min="213" max="232" width="9" style="18"/>
    <col min="233" max="233" width="25.1796875" style="18" customWidth="1"/>
    <col min="234" max="239" width="7.7265625" style="18" customWidth="1"/>
    <col min="240" max="240" width="9" style="18" customWidth="1"/>
    <col min="241" max="241" width="8.7265625" style="18" customWidth="1"/>
    <col min="242" max="242" width="5.7265625" style="18" customWidth="1"/>
    <col min="243" max="243" width="25.1796875" style="18" customWidth="1"/>
    <col min="244" max="249" width="7.7265625" style="18" customWidth="1"/>
    <col min="250" max="250" width="9" style="18" customWidth="1"/>
    <col min="251" max="251" width="8.7265625" style="18" customWidth="1"/>
    <col min="252" max="252" width="5.26953125" style="18" customWidth="1"/>
    <col min="253" max="461" width="9.1796875" style="18" customWidth="1"/>
    <col min="462" max="462" width="25.1796875" style="18" customWidth="1"/>
    <col min="463" max="468" width="7.7265625" style="18" customWidth="1"/>
    <col min="469" max="488" width="9" style="18"/>
    <col min="489" max="489" width="25.1796875" style="18" customWidth="1"/>
    <col min="490" max="495" width="7.7265625" style="18" customWidth="1"/>
    <col min="496" max="496" width="9" style="18" customWidth="1"/>
    <col min="497" max="497" width="8.7265625" style="18" customWidth="1"/>
    <col min="498" max="498" width="5.7265625" style="18" customWidth="1"/>
    <col min="499" max="499" width="25.1796875" style="18" customWidth="1"/>
    <col min="500" max="505" width="7.7265625" style="18" customWidth="1"/>
    <col min="506" max="506" width="9" style="18" customWidth="1"/>
    <col min="507" max="507" width="8.7265625" style="18" customWidth="1"/>
    <col min="508" max="508" width="5.26953125" style="18" customWidth="1"/>
    <col min="509" max="717" width="9.1796875" style="18" customWidth="1"/>
    <col min="718" max="718" width="25.1796875" style="18" customWidth="1"/>
    <col min="719" max="724" width="7.7265625" style="18" customWidth="1"/>
    <col min="725" max="744" width="9" style="18"/>
    <col min="745" max="745" width="25.1796875" style="18" customWidth="1"/>
    <col min="746" max="751" width="7.7265625" style="18" customWidth="1"/>
    <col min="752" max="752" width="9" style="18" customWidth="1"/>
    <col min="753" max="753" width="8.7265625" style="18" customWidth="1"/>
    <col min="754" max="754" width="5.7265625" style="18" customWidth="1"/>
    <col min="755" max="755" width="25.1796875" style="18" customWidth="1"/>
    <col min="756" max="761" width="7.7265625" style="18" customWidth="1"/>
    <col min="762" max="762" width="9" style="18" customWidth="1"/>
    <col min="763" max="763" width="8.7265625" style="18" customWidth="1"/>
    <col min="764" max="764" width="5.26953125" style="18" customWidth="1"/>
    <col min="765" max="973" width="9.1796875" style="18" customWidth="1"/>
    <col min="974" max="974" width="25.1796875" style="18" customWidth="1"/>
    <col min="975" max="980" width="7.7265625" style="18" customWidth="1"/>
    <col min="981" max="1000" width="9" style="18"/>
    <col min="1001" max="1001" width="25.1796875" style="18" customWidth="1"/>
    <col min="1002" max="1007" width="7.7265625" style="18" customWidth="1"/>
    <col min="1008" max="1008" width="9" style="18" customWidth="1"/>
    <col min="1009" max="1009" width="8.7265625" style="18" customWidth="1"/>
    <col min="1010" max="1010" width="5.7265625" style="18" customWidth="1"/>
    <col min="1011" max="1011" width="25.1796875" style="18" customWidth="1"/>
    <col min="1012" max="1017" width="7.7265625" style="18" customWidth="1"/>
    <col min="1018" max="1018" width="9" style="18" customWidth="1"/>
    <col min="1019" max="1019" width="8.7265625" style="18" customWidth="1"/>
    <col min="1020" max="1020" width="5.26953125" style="18" customWidth="1"/>
    <col min="1021" max="1229" width="9.1796875" style="18" customWidth="1"/>
    <col min="1230" max="1230" width="25.1796875" style="18" customWidth="1"/>
    <col min="1231" max="1236" width="7.7265625" style="18" customWidth="1"/>
    <col min="1237" max="1256" width="9" style="18"/>
    <col min="1257" max="1257" width="25.1796875" style="18" customWidth="1"/>
    <col min="1258" max="1263" width="7.7265625" style="18" customWidth="1"/>
    <col min="1264" max="1264" width="9" style="18" customWidth="1"/>
    <col min="1265" max="1265" width="8.7265625" style="18" customWidth="1"/>
    <col min="1266" max="1266" width="5.7265625" style="18" customWidth="1"/>
    <col min="1267" max="1267" width="25.1796875" style="18" customWidth="1"/>
    <col min="1268" max="1273" width="7.7265625" style="18" customWidth="1"/>
    <col min="1274" max="1274" width="9" style="18" customWidth="1"/>
    <col min="1275" max="1275" width="8.7265625" style="18" customWidth="1"/>
    <col min="1276" max="1276" width="5.26953125" style="18" customWidth="1"/>
    <col min="1277" max="1485" width="9.1796875" style="18" customWidth="1"/>
    <col min="1486" max="1486" width="25.1796875" style="18" customWidth="1"/>
    <col min="1487" max="1492" width="7.7265625" style="18" customWidth="1"/>
    <col min="1493" max="1512" width="9" style="18"/>
    <col min="1513" max="1513" width="25.1796875" style="18" customWidth="1"/>
    <col min="1514" max="1519" width="7.7265625" style="18" customWidth="1"/>
    <col min="1520" max="1520" width="9" style="18" customWidth="1"/>
    <col min="1521" max="1521" width="8.7265625" style="18" customWidth="1"/>
    <col min="1522" max="1522" width="5.7265625" style="18" customWidth="1"/>
    <col min="1523" max="1523" width="25.1796875" style="18" customWidth="1"/>
    <col min="1524" max="1529" width="7.7265625" style="18" customWidth="1"/>
    <col min="1530" max="1530" width="9" style="18" customWidth="1"/>
    <col min="1531" max="1531" width="8.7265625" style="18" customWidth="1"/>
    <col min="1532" max="1532" width="5.26953125" style="18" customWidth="1"/>
    <col min="1533" max="1741" width="9.1796875" style="18" customWidth="1"/>
    <col min="1742" max="1742" width="25.1796875" style="18" customWidth="1"/>
    <col min="1743" max="1748" width="7.7265625" style="18" customWidth="1"/>
    <col min="1749" max="1768" width="9" style="18"/>
    <col min="1769" max="1769" width="25.1796875" style="18" customWidth="1"/>
    <col min="1770" max="1775" width="7.7265625" style="18" customWidth="1"/>
    <col min="1776" max="1776" width="9" style="18" customWidth="1"/>
    <col min="1777" max="1777" width="8.7265625" style="18" customWidth="1"/>
    <col min="1778" max="1778" width="5.7265625" style="18" customWidth="1"/>
    <col min="1779" max="1779" width="25.1796875" style="18" customWidth="1"/>
    <col min="1780" max="1785" width="7.7265625" style="18" customWidth="1"/>
    <col min="1786" max="1786" width="9" style="18" customWidth="1"/>
    <col min="1787" max="1787" width="8.7265625" style="18" customWidth="1"/>
    <col min="1788" max="1788" width="5.26953125" style="18" customWidth="1"/>
    <col min="1789" max="1997" width="9.1796875" style="18" customWidth="1"/>
    <col min="1998" max="1998" width="25.1796875" style="18" customWidth="1"/>
    <col min="1999" max="2004" width="7.7265625" style="18" customWidth="1"/>
    <col min="2005" max="2024" width="9" style="18"/>
    <col min="2025" max="2025" width="25.1796875" style="18" customWidth="1"/>
    <col min="2026" max="2031" width="7.7265625" style="18" customWidth="1"/>
    <col min="2032" max="2032" width="9" style="18" customWidth="1"/>
    <col min="2033" max="2033" width="8.7265625" style="18" customWidth="1"/>
    <col min="2034" max="2034" width="5.7265625" style="18" customWidth="1"/>
    <col min="2035" max="2035" width="25.1796875" style="18" customWidth="1"/>
    <col min="2036" max="2041" width="7.7265625" style="18" customWidth="1"/>
    <col min="2042" max="2042" width="9" style="18" customWidth="1"/>
    <col min="2043" max="2043" width="8.7265625" style="18" customWidth="1"/>
    <col min="2044" max="2044" width="5.26953125" style="18" customWidth="1"/>
    <col min="2045" max="2253" width="9.1796875" style="18" customWidth="1"/>
    <col min="2254" max="2254" width="25.1796875" style="18" customWidth="1"/>
    <col min="2255" max="2260" width="7.7265625" style="18" customWidth="1"/>
    <col min="2261" max="2280" width="9" style="18"/>
    <col min="2281" max="2281" width="25.1796875" style="18" customWidth="1"/>
    <col min="2282" max="2287" width="7.7265625" style="18" customWidth="1"/>
    <col min="2288" max="2288" width="9" style="18" customWidth="1"/>
    <col min="2289" max="2289" width="8.7265625" style="18" customWidth="1"/>
    <col min="2290" max="2290" width="5.7265625" style="18" customWidth="1"/>
    <col min="2291" max="2291" width="25.1796875" style="18" customWidth="1"/>
    <col min="2292" max="2297" width="7.7265625" style="18" customWidth="1"/>
    <col min="2298" max="2298" width="9" style="18" customWidth="1"/>
    <col min="2299" max="2299" width="8.7265625" style="18" customWidth="1"/>
    <col min="2300" max="2300" width="5.26953125" style="18" customWidth="1"/>
    <col min="2301" max="2509" width="9.1796875" style="18" customWidth="1"/>
    <col min="2510" max="2510" width="25.1796875" style="18" customWidth="1"/>
    <col min="2511" max="2516" width="7.7265625" style="18" customWidth="1"/>
    <col min="2517" max="2536" width="9" style="18"/>
    <col min="2537" max="2537" width="25.1796875" style="18" customWidth="1"/>
    <col min="2538" max="2543" width="7.7265625" style="18" customWidth="1"/>
    <col min="2544" max="2544" width="9" style="18" customWidth="1"/>
    <col min="2545" max="2545" width="8.7265625" style="18" customWidth="1"/>
    <col min="2546" max="2546" width="5.7265625" style="18" customWidth="1"/>
    <col min="2547" max="2547" width="25.1796875" style="18" customWidth="1"/>
    <col min="2548" max="2553" width="7.7265625" style="18" customWidth="1"/>
    <col min="2554" max="2554" width="9" style="18" customWidth="1"/>
    <col min="2555" max="2555" width="8.7265625" style="18" customWidth="1"/>
    <col min="2556" max="2556" width="5.26953125" style="18" customWidth="1"/>
    <col min="2557" max="2765" width="9.1796875" style="18" customWidth="1"/>
    <col min="2766" max="2766" width="25.1796875" style="18" customWidth="1"/>
    <col min="2767" max="2772" width="7.7265625" style="18" customWidth="1"/>
    <col min="2773" max="2792" width="9" style="18"/>
    <col min="2793" max="2793" width="25.1796875" style="18" customWidth="1"/>
    <col min="2794" max="2799" width="7.7265625" style="18" customWidth="1"/>
    <col min="2800" max="2800" width="9" style="18" customWidth="1"/>
    <col min="2801" max="2801" width="8.7265625" style="18" customWidth="1"/>
    <col min="2802" max="2802" width="5.7265625" style="18" customWidth="1"/>
    <col min="2803" max="2803" width="25.1796875" style="18" customWidth="1"/>
    <col min="2804" max="2809" width="7.7265625" style="18" customWidth="1"/>
    <col min="2810" max="2810" width="9" style="18" customWidth="1"/>
    <col min="2811" max="2811" width="8.7265625" style="18" customWidth="1"/>
    <col min="2812" max="2812" width="5.26953125" style="18" customWidth="1"/>
    <col min="2813" max="3021" width="9.1796875" style="18" customWidth="1"/>
    <col min="3022" max="3022" width="25.1796875" style="18" customWidth="1"/>
    <col min="3023" max="3028" width="7.7265625" style="18" customWidth="1"/>
    <col min="3029" max="3048" width="9" style="18"/>
    <col min="3049" max="3049" width="25.1796875" style="18" customWidth="1"/>
    <col min="3050" max="3055" width="7.7265625" style="18" customWidth="1"/>
    <col min="3056" max="3056" width="9" style="18" customWidth="1"/>
    <col min="3057" max="3057" width="8.7265625" style="18" customWidth="1"/>
    <col min="3058" max="3058" width="5.7265625" style="18" customWidth="1"/>
    <col min="3059" max="3059" width="25.1796875" style="18" customWidth="1"/>
    <col min="3060" max="3065" width="7.7265625" style="18" customWidth="1"/>
    <col min="3066" max="3066" width="9" style="18" customWidth="1"/>
    <col min="3067" max="3067" width="8.7265625" style="18" customWidth="1"/>
    <col min="3068" max="3068" width="5.26953125" style="18" customWidth="1"/>
    <col min="3069" max="3277" width="9.1796875" style="18" customWidth="1"/>
    <col min="3278" max="3278" width="25.1796875" style="18" customWidth="1"/>
    <col min="3279" max="3284" width="7.7265625" style="18" customWidth="1"/>
    <col min="3285" max="3304" width="9" style="18"/>
    <col min="3305" max="3305" width="25.1796875" style="18" customWidth="1"/>
    <col min="3306" max="3311" width="7.7265625" style="18" customWidth="1"/>
    <col min="3312" max="3312" width="9" style="18" customWidth="1"/>
    <col min="3313" max="3313" width="8.7265625" style="18" customWidth="1"/>
    <col min="3314" max="3314" width="5.7265625" style="18" customWidth="1"/>
    <col min="3315" max="3315" width="25.1796875" style="18" customWidth="1"/>
    <col min="3316" max="3321" width="7.7265625" style="18" customWidth="1"/>
    <col min="3322" max="3322" width="9" style="18" customWidth="1"/>
    <col min="3323" max="3323" width="8.7265625" style="18" customWidth="1"/>
    <col min="3324" max="3324" width="5.26953125" style="18" customWidth="1"/>
    <col min="3325" max="3533" width="9.1796875" style="18" customWidth="1"/>
    <col min="3534" max="3534" width="25.1796875" style="18" customWidth="1"/>
    <col min="3535" max="3540" width="7.7265625" style="18" customWidth="1"/>
    <col min="3541" max="3560" width="9" style="18"/>
    <col min="3561" max="3561" width="25.1796875" style="18" customWidth="1"/>
    <col min="3562" max="3567" width="7.7265625" style="18" customWidth="1"/>
    <col min="3568" max="3568" width="9" style="18" customWidth="1"/>
    <col min="3569" max="3569" width="8.7265625" style="18" customWidth="1"/>
    <col min="3570" max="3570" width="5.7265625" style="18" customWidth="1"/>
    <col min="3571" max="3571" width="25.1796875" style="18" customWidth="1"/>
    <col min="3572" max="3577" width="7.7265625" style="18" customWidth="1"/>
    <col min="3578" max="3578" width="9" style="18" customWidth="1"/>
    <col min="3579" max="3579" width="8.7265625" style="18" customWidth="1"/>
    <col min="3580" max="3580" width="5.26953125" style="18" customWidth="1"/>
    <col min="3581" max="3789" width="9.1796875" style="18" customWidth="1"/>
    <col min="3790" max="3790" width="25.1796875" style="18" customWidth="1"/>
    <col min="3791" max="3796" width="7.7265625" style="18" customWidth="1"/>
    <col min="3797" max="3816" width="9" style="18"/>
    <col min="3817" max="3817" width="25.1796875" style="18" customWidth="1"/>
    <col min="3818" max="3823" width="7.7265625" style="18" customWidth="1"/>
    <col min="3824" max="3824" width="9" style="18" customWidth="1"/>
    <col min="3825" max="3825" width="8.7265625" style="18" customWidth="1"/>
    <col min="3826" max="3826" width="5.7265625" style="18" customWidth="1"/>
    <col min="3827" max="3827" width="25.1796875" style="18" customWidth="1"/>
    <col min="3828" max="3833" width="7.7265625" style="18" customWidth="1"/>
    <col min="3834" max="3834" width="9" style="18" customWidth="1"/>
    <col min="3835" max="3835" width="8.7265625" style="18" customWidth="1"/>
    <col min="3836" max="3836" width="5.26953125" style="18" customWidth="1"/>
    <col min="3837" max="4045" width="9.1796875" style="18" customWidth="1"/>
    <col min="4046" max="4046" width="25.1796875" style="18" customWidth="1"/>
    <col min="4047" max="4052" width="7.7265625" style="18" customWidth="1"/>
    <col min="4053" max="4072" width="9" style="18"/>
    <col min="4073" max="4073" width="25.1796875" style="18" customWidth="1"/>
    <col min="4074" max="4079" width="7.7265625" style="18" customWidth="1"/>
    <col min="4080" max="4080" width="9" style="18" customWidth="1"/>
    <col min="4081" max="4081" width="8.7265625" style="18" customWidth="1"/>
    <col min="4082" max="4082" width="5.7265625" style="18" customWidth="1"/>
    <col min="4083" max="4083" width="25.1796875" style="18" customWidth="1"/>
    <col min="4084" max="4089" width="7.7265625" style="18" customWidth="1"/>
    <col min="4090" max="4090" width="9" style="18" customWidth="1"/>
    <col min="4091" max="4091" width="8.7265625" style="18" customWidth="1"/>
    <col min="4092" max="4092" width="5.26953125" style="18" customWidth="1"/>
    <col min="4093" max="4301" width="9.1796875" style="18" customWidth="1"/>
    <col min="4302" max="4302" width="25.1796875" style="18" customWidth="1"/>
    <col min="4303" max="4308" width="7.7265625" style="18" customWidth="1"/>
    <col min="4309" max="4328" width="9" style="18"/>
    <col min="4329" max="4329" width="25.1796875" style="18" customWidth="1"/>
    <col min="4330" max="4335" width="7.7265625" style="18" customWidth="1"/>
    <col min="4336" max="4336" width="9" style="18" customWidth="1"/>
    <col min="4337" max="4337" width="8.7265625" style="18" customWidth="1"/>
    <col min="4338" max="4338" width="5.7265625" style="18" customWidth="1"/>
    <col min="4339" max="4339" width="25.1796875" style="18" customWidth="1"/>
    <col min="4340" max="4345" width="7.7265625" style="18" customWidth="1"/>
    <col min="4346" max="4346" width="9" style="18" customWidth="1"/>
    <col min="4347" max="4347" width="8.7265625" style="18" customWidth="1"/>
    <col min="4348" max="4348" width="5.26953125" style="18" customWidth="1"/>
    <col min="4349" max="4557" width="9.1796875" style="18" customWidth="1"/>
    <col min="4558" max="4558" width="25.1796875" style="18" customWidth="1"/>
    <col min="4559" max="4564" width="7.7265625" style="18" customWidth="1"/>
    <col min="4565" max="4584" width="9" style="18"/>
    <col min="4585" max="4585" width="25.1796875" style="18" customWidth="1"/>
    <col min="4586" max="4591" width="7.7265625" style="18" customWidth="1"/>
    <col min="4592" max="4592" width="9" style="18" customWidth="1"/>
    <col min="4593" max="4593" width="8.7265625" style="18" customWidth="1"/>
    <col min="4594" max="4594" width="5.7265625" style="18" customWidth="1"/>
    <col min="4595" max="4595" width="25.1796875" style="18" customWidth="1"/>
    <col min="4596" max="4601" width="7.7265625" style="18" customWidth="1"/>
    <col min="4602" max="4602" width="9" style="18" customWidth="1"/>
    <col min="4603" max="4603" width="8.7265625" style="18" customWidth="1"/>
    <col min="4604" max="4604" width="5.26953125" style="18" customWidth="1"/>
    <col min="4605" max="4813" width="9.1796875" style="18" customWidth="1"/>
    <col min="4814" max="4814" width="25.1796875" style="18" customWidth="1"/>
    <col min="4815" max="4820" width="7.7265625" style="18" customWidth="1"/>
    <col min="4821" max="4840" width="9" style="18"/>
    <col min="4841" max="4841" width="25.1796875" style="18" customWidth="1"/>
    <col min="4842" max="4847" width="7.7265625" style="18" customWidth="1"/>
    <col min="4848" max="4848" width="9" style="18" customWidth="1"/>
    <col min="4849" max="4849" width="8.7265625" style="18" customWidth="1"/>
    <col min="4850" max="4850" width="5.7265625" style="18" customWidth="1"/>
    <col min="4851" max="4851" width="25.1796875" style="18" customWidth="1"/>
    <col min="4852" max="4857" width="7.7265625" style="18" customWidth="1"/>
    <col min="4858" max="4858" width="9" style="18" customWidth="1"/>
    <col min="4859" max="4859" width="8.7265625" style="18" customWidth="1"/>
    <col min="4860" max="4860" width="5.26953125" style="18" customWidth="1"/>
    <col min="4861" max="5069" width="9.1796875" style="18" customWidth="1"/>
    <col min="5070" max="5070" width="25.1796875" style="18" customWidth="1"/>
    <col min="5071" max="5076" width="7.7265625" style="18" customWidth="1"/>
    <col min="5077" max="5096" width="9" style="18"/>
    <col min="5097" max="5097" width="25.1796875" style="18" customWidth="1"/>
    <col min="5098" max="5103" width="7.7265625" style="18" customWidth="1"/>
    <col min="5104" max="5104" width="9" style="18" customWidth="1"/>
    <col min="5105" max="5105" width="8.7265625" style="18" customWidth="1"/>
    <col min="5106" max="5106" width="5.7265625" style="18" customWidth="1"/>
    <col min="5107" max="5107" width="25.1796875" style="18" customWidth="1"/>
    <col min="5108" max="5113" width="7.7265625" style="18" customWidth="1"/>
    <col min="5114" max="5114" width="9" style="18" customWidth="1"/>
    <col min="5115" max="5115" width="8.7265625" style="18" customWidth="1"/>
    <col min="5116" max="5116" width="5.26953125" style="18" customWidth="1"/>
    <col min="5117" max="5325" width="9.1796875" style="18" customWidth="1"/>
    <col min="5326" max="5326" width="25.1796875" style="18" customWidth="1"/>
    <col min="5327" max="5332" width="7.7265625" style="18" customWidth="1"/>
    <col min="5333" max="5352" width="9" style="18"/>
    <col min="5353" max="5353" width="25.1796875" style="18" customWidth="1"/>
    <col min="5354" max="5359" width="7.7265625" style="18" customWidth="1"/>
    <col min="5360" max="5360" width="9" style="18" customWidth="1"/>
    <col min="5361" max="5361" width="8.7265625" style="18" customWidth="1"/>
    <col min="5362" max="5362" width="5.7265625" style="18" customWidth="1"/>
    <col min="5363" max="5363" width="25.1796875" style="18" customWidth="1"/>
    <col min="5364" max="5369" width="7.7265625" style="18" customWidth="1"/>
    <col min="5370" max="5370" width="9" style="18" customWidth="1"/>
    <col min="5371" max="5371" width="8.7265625" style="18" customWidth="1"/>
    <col min="5372" max="5372" width="5.26953125" style="18" customWidth="1"/>
    <col min="5373" max="5581" width="9.1796875" style="18" customWidth="1"/>
    <col min="5582" max="5582" width="25.1796875" style="18" customWidth="1"/>
    <col min="5583" max="5588" width="7.7265625" style="18" customWidth="1"/>
    <col min="5589" max="5608" width="9" style="18"/>
    <col min="5609" max="5609" width="25.1796875" style="18" customWidth="1"/>
    <col min="5610" max="5615" width="7.7265625" style="18" customWidth="1"/>
    <col min="5616" max="5616" width="9" style="18" customWidth="1"/>
    <col min="5617" max="5617" width="8.7265625" style="18" customWidth="1"/>
    <col min="5618" max="5618" width="5.7265625" style="18" customWidth="1"/>
    <col min="5619" max="5619" width="25.1796875" style="18" customWidth="1"/>
    <col min="5620" max="5625" width="7.7265625" style="18" customWidth="1"/>
    <col min="5626" max="5626" width="9" style="18" customWidth="1"/>
    <col min="5627" max="5627" width="8.7265625" style="18" customWidth="1"/>
    <col min="5628" max="5628" width="5.26953125" style="18" customWidth="1"/>
    <col min="5629" max="5837" width="9.1796875" style="18" customWidth="1"/>
    <col min="5838" max="5838" width="25.1796875" style="18" customWidth="1"/>
    <col min="5839" max="5844" width="7.7265625" style="18" customWidth="1"/>
    <col min="5845" max="5864" width="9" style="18"/>
    <col min="5865" max="5865" width="25.1796875" style="18" customWidth="1"/>
    <col min="5866" max="5871" width="7.7265625" style="18" customWidth="1"/>
    <col min="5872" max="5872" width="9" style="18" customWidth="1"/>
    <col min="5873" max="5873" width="8.7265625" style="18" customWidth="1"/>
    <col min="5874" max="5874" width="5.7265625" style="18" customWidth="1"/>
    <col min="5875" max="5875" width="25.1796875" style="18" customWidth="1"/>
    <col min="5876" max="5881" width="7.7265625" style="18" customWidth="1"/>
    <col min="5882" max="5882" width="9" style="18" customWidth="1"/>
    <col min="5883" max="5883" width="8.7265625" style="18" customWidth="1"/>
    <col min="5884" max="5884" width="5.26953125" style="18" customWidth="1"/>
    <col min="5885" max="6093" width="9.1796875" style="18" customWidth="1"/>
    <col min="6094" max="6094" width="25.1796875" style="18" customWidth="1"/>
    <col min="6095" max="6100" width="7.7265625" style="18" customWidth="1"/>
    <col min="6101" max="6120" width="9" style="18"/>
    <col min="6121" max="6121" width="25.1796875" style="18" customWidth="1"/>
    <col min="6122" max="6127" width="7.7265625" style="18" customWidth="1"/>
    <col min="6128" max="6128" width="9" style="18" customWidth="1"/>
    <col min="6129" max="6129" width="8.7265625" style="18" customWidth="1"/>
    <col min="6130" max="6130" width="5.7265625" style="18" customWidth="1"/>
    <col min="6131" max="6131" width="25.1796875" style="18" customWidth="1"/>
    <col min="6132" max="6137" width="7.7265625" style="18" customWidth="1"/>
    <col min="6138" max="6138" width="9" style="18" customWidth="1"/>
    <col min="6139" max="6139" width="8.7265625" style="18" customWidth="1"/>
    <col min="6140" max="6140" width="5.26953125" style="18" customWidth="1"/>
    <col min="6141" max="6349" width="9.1796875" style="18" customWidth="1"/>
    <col min="6350" max="6350" width="25.1796875" style="18" customWidth="1"/>
    <col min="6351" max="6356" width="7.7265625" style="18" customWidth="1"/>
    <col min="6357" max="6376" width="9" style="18"/>
    <col min="6377" max="6377" width="25.1796875" style="18" customWidth="1"/>
    <col min="6378" max="6383" width="7.7265625" style="18" customWidth="1"/>
    <col min="6384" max="6384" width="9" style="18" customWidth="1"/>
    <col min="6385" max="6385" width="8.7265625" style="18" customWidth="1"/>
    <col min="6386" max="6386" width="5.7265625" style="18" customWidth="1"/>
    <col min="6387" max="6387" width="25.1796875" style="18" customWidth="1"/>
    <col min="6388" max="6393" width="7.7265625" style="18" customWidth="1"/>
    <col min="6394" max="6394" width="9" style="18" customWidth="1"/>
    <col min="6395" max="6395" width="8.7265625" style="18" customWidth="1"/>
    <col min="6396" max="6396" width="5.26953125" style="18" customWidth="1"/>
    <col min="6397" max="6605" width="9.1796875" style="18" customWidth="1"/>
    <col min="6606" max="6606" width="25.1796875" style="18" customWidth="1"/>
    <col min="6607" max="6612" width="7.7265625" style="18" customWidth="1"/>
    <col min="6613" max="6632" width="9" style="18"/>
    <col min="6633" max="6633" width="25.1796875" style="18" customWidth="1"/>
    <col min="6634" max="6639" width="7.7265625" style="18" customWidth="1"/>
    <col min="6640" max="6640" width="9" style="18" customWidth="1"/>
    <col min="6641" max="6641" width="8.7265625" style="18" customWidth="1"/>
    <col min="6642" max="6642" width="5.7265625" style="18" customWidth="1"/>
    <col min="6643" max="6643" width="25.1796875" style="18" customWidth="1"/>
    <col min="6644" max="6649" width="7.7265625" style="18" customWidth="1"/>
    <col min="6650" max="6650" width="9" style="18" customWidth="1"/>
    <col min="6651" max="6651" width="8.7265625" style="18" customWidth="1"/>
    <col min="6652" max="6652" width="5.26953125" style="18" customWidth="1"/>
    <col min="6653" max="6861" width="9.1796875" style="18" customWidth="1"/>
    <col min="6862" max="6862" width="25.1796875" style="18" customWidth="1"/>
    <col min="6863" max="6868" width="7.7265625" style="18" customWidth="1"/>
    <col min="6869" max="6888" width="9" style="18"/>
    <col min="6889" max="6889" width="25.1796875" style="18" customWidth="1"/>
    <col min="6890" max="6895" width="7.7265625" style="18" customWidth="1"/>
    <col min="6896" max="6896" width="9" style="18" customWidth="1"/>
    <col min="6897" max="6897" width="8.7265625" style="18" customWidth="1"/>
    <col min="6898" max="6898" width="5.7265625" style="18" customWidth="1"/>
    <col min="6899" max="6899" width="25.1796875" style="18" customWidth="1"/>
    <col min="6900" max="6905" width="7.7265625" style="18" customWidth="1"/>
    <col min="6906" max="6906" width="9" style="18" customWidth="1"/>
    <col min="6907" max="6907" width="8.7265625" style="18" customWidth="1"/>
    <col min="6908" max="6908" width="5.26953125" style="18" customWidth="1"/>
    <col min="6909" max="7117" width="9.1796875" style="18" customWidth="1"/>
    <col min="7118" max="7118" width="25.1796875" style="18" customWidth="1"/>
    <col min="7119" max="7124" width="7.7265625" style="18" customWidth="1"/>
    <col min="7125" max="7144" width="9" style="18"/>
    <col min="7145" max="7145" width="25.1796875" style="18" customWidth="1"/>
    <col min="7146" max="7151" width="7.7265625" style="18" customWidth="1"/>
    <col min="7152" max="7152" width="9" style="18" customWidth="1"/>
    <col min="7153" max="7153" width="8.7265625" style="18" customWidth="1"/>
    <col min="7154" max="7154" width="5.7265625" style="18" customWidth="1"/>
    <col min="7155" max="7155" width="25.1796875" style="18" customWidth="1"/>
    <col min="7156" max="7161" width="7.7265625" style="18" customWidth="1"/>
    <col min="7162" max="7162" width="9" style="18" customWidth="1"/>
    <col min="7163" max="7163" width="8.7265625" style="18" customWidth="1"/>
    <col min="7164" max="7164" width="5.26953125" style="18" customWidth="1"/>
    <col min="7165" max="7373" width="9.1796875" style="18" customWidth="1"/>
    <col min="7374" max="7374" width="25.1796875" style="18" customWidth="1"/>
    <col min="7375" max="7380" width="7.7265625" style="18" customWidth="1"/>
    <col min="7381" max="7400" width="9" style="18"/>
    <col min="7401" max="7401" width="25.1796875" style="18" customWidth="1"/>
    <col min="7402" max="7407" width="7.7265625" style="18" customWidth="1"/>
    <col min="7408" max="7408" width="9" style="18" customWidth="1"/>
    <col min="7409" max="7409" width="8.7265625" style="18" customWidth="1"/>
    <col min="7410" max="7410" width="5.7265625" style="18" customWidth="1"/>
    <col min="7411" max="7411" width="25.1796875" style="18" customWidth="1"/>
    <col min="7412" max="7417" width="7.7265625" style="18" customWidth="1"/>
    <col min="7418" max="7418" width="9" style="18" customWidth="1"/>
    <col min="7419" max="7419" width="8.7265625" style="18" customWidth="1"/>
    <col min="7420" max="7420" width="5.26953125" style="18" customWidth="1"/>
    <col min="7421" max="7629" width="9.1796875" style="18" customWidth="1"/>
    <col min="7630" max="7630" width="25.1796875" style="18" customWidth="1"/>
    <col min="7631" max="7636" width="7.7265625" style="18" customWidth="1"/>
    <col min="7637" max="7656" width="9" style="18"/>
    <col min="7657" max="7657" width="25.1796875" style="18" customWidth="1"/>
    <col min="7658" max="7663" width="7.7265625" style="18" customWidth="1"/>
    <col min="7664" max="7664" width="9" style="18" customWidth="1"/>
    <col min="7665" max="7665" width="8.7265625" style="18" customWidth="1"/>
    <col min="7666" max="7666" width="5.7265625" style="18" customWidth="1"/>
    <col min="7667" max="7667" width="25.1796875" style="18" customWidth="1"/>
    <col min="7668" max="7673" width="7.7265625" style="18" customWidth="1"/>
    <col min="7674" max="7674" width="9" style="18" customWidth="1"/>
    <col min="7675" max="7675" width="8.7265625" style="18" customWidth="1"/>
    <col min="7676" max="7676" width="5.26953125" style="18" customWidth="1"/>
    <col min="7677" max="7885" width="9.1796875" style="18" customWidth="1"/>
    <col min="7886" max="7886" width="25.1796875" style="18" customWidth="1"/>
    <col min="7887" max="7892" width="7.7265625" style="18" customWidth="1"/>
    <col min="7893" max="7912" width="9" style="18"/>
    <col min="7913" max="7913" width="25.1796875" style="18" customWidth="1"/>
    <col min="7914" max="7919" width="7.7265625" style="18" customWidth="1"/>
    <col min="7920" max="7920" width="9" style="18" customWidth="1"/>
    <col min="7921" max="7921" width="8.7265625" style="18" customWidth="1"/>
    <col min="7922" max="7922" width="5.7265625" style="18" customWidth="1"/>
    <col min="7923" max="7923" width="25.1796875" style="18" customWidth="1"/>
    <col min="7924" max="7929" width="7.7265625" style="18" customWidth="1"/>
    <col min="7930" max="7930" width="9" style="18" customWidth="1"/>
    <col min="7931" max="7931" width="8.7265625" style="18" customWidth="1"/>
    <col min="7932" max="7932" width="5.26953125" style="18" customWidth="1"/>
    <col min="7933" max="8141" width="9.1796875" style="18" customWidth="1"/>
    <col min="8142" max="8142" width="25.1796875" style="18" customWidth="1"/>
    <col min="8143" max="8148" width="7.7265625" style="18" customWidth="1"/>
    <col min="8149" max="8168" width="9" style="18"/>
    <col min="8169" max="8169" width="25.1796875" style="18" customWidth="1"/>
    <col min="8170" max="8175" width="7.7265625" style="18" customWidth="1"/>
    <col min="8176" max="8176" width="9" style="18" customWidth="1"/>
    <col min="8177" max="8177" width="8.7265625" style="18" customWidth="1"/>
    <col min="8178" max="8178" width="5.7265625" style="18" customWidth="1"/>
    <col min="8179" max="8179" width="25.1796875" style="18" customWidth="1"/>
    <col min="8180" max="8185" width="7.7265625" style="18" customWidth="1"/>
    <col min="8186" max="8186" width="9" style="18" customWidth="1"/>
    <col min="8187" max="8187" width="8.7265625" style="18" customWidth="1"/>
    <col min="8188" max="8188" width="5.26953125" style="18" customWidth="1"/>
    <col min="8189" max="8397" width="9.1796875" style="18" customWidth="1"/>
    <col min="8398" max="8398" width="25.1796875" style="18" customWidth="1"/>
    <col min="8399" max="8404" width="7.7265625" style="18" customWidth="1"/>
    <col min="8405" max="8424" width="9" style="18"/>
    <col min="8425" max="8425" width="25.1796875" style="18" customWidth="1"/>
    <col min="8426" max="8431" width="7.7265625" style="18" customWidth="1"/>
    <col min="8432" max="8432" width="9" style="18" customWidth="1"/>
    <col min="8433" max="8433" width="8.7265625" style="18" customWidth="1"/>
    <col min="8434" max="8434" width="5.7265625" style="18" customWidth="1"/>
    <col min="8435" max="8435" width="25.1796875" style="18" customWidth="1"/>
    <col min="8436" max="8441" width="7.7265625" style="18" customWidth="1"/>
    <col min="8442" max="8442" width="9" style="18" customWidth="1"/>
    <col min="8443" max="8443" width="8.7265625" style="18" customWidth="1"/>
    <col min="8444" max="8444" width="5.26953125" style="18" customWidth="1"/>
    <col min="8445" max="8653" width="9.1796875" style="18" customWidth="1"/>
    <col min="8654" max="8654" width="25.1796875" style="18" customWidth="1"/>
    <col min="8655" max="8660" width="7.7265625" style="18" customWidth="1"/>
    <col min="8661" max="8680" width="9" style="18"/>
    <col min="8681" max="8681" width="25.1796875" style="18" customWidth="1"/>
    <col min="8682" max="8687" width="7.7265625" style="18" customWidth="1"/>
    <col min="8688" max="8688" width="9" style="18" customWidth="1"/>
    <col min="8689" max="8689" width="8.7265625" style="18" customWidth="1"/>
    <col min="8690" max="8690" width="5.7265625" style="18" customWidth="1"/>
    <col min="8691" max="8691" width="25.1796875" style="18" customWidth="1"/>
    <col min="8692" max="8697" width="7.7265625" style="18" customWidth="1"/>
    <col min="8698" max="8698" width="9" style="18" customWidth="1"/>
    <col min="8699" max="8699" width="8.7265625" style="18" customWidth="1"/>
    <col min="8700" max="8700" width="5.26953125" style="18" customWidth="1"/>
    <col min="8701" max="8909" width="9.1796875" style="18" customWidth="1"/>
    <col min="8910" max="8910" width="25.1796875" style="18" customWidth="1"/>
    <col min="8911" max="8916" width="7.7265625" style="18" customWidth="1"/>
    <col min="8917" max="8936" width="9" style="18"/>
    <col min="8937" max="8937" width="25.1796875" style="18" customWidth="1"/>
    <col min="8938" max="8943" width="7.7265625" style="18" customWidth="1"/>
    <col min="8944" max="8944" width="9" style="18" customWidth="1"/>
    <col min="8945" max="8945" width="8.7265625" style="18" customWidth="1"/>
    <col min="8946" max="8946" width="5.7265625" style="18" customWidth="1"/>
    <col min="8947" max="8947" width="25.1796875" style="18" customWidth="1"/>
    <col min="8948" max="8953" width="7.7265625" style="18" customWidth="1"/>
    <col min="8954" max="8954" width="9" style="18" customWidth="1"/>
    <col min="8955" max="8955" width="8.7265625" style="18" customWidth="1"/>
    <col min="8956" max="8956" width="5.26953125" style="18" customWidth="1"/>
    <col min="8957" max="9165" width="9.1796875" style="18" customWidth="1"/>
    <col min="9166" max="9166" width="25.1796875" style="18" customWidth="1"/>
    <col min="9167" max="9172" width="7.7265625" style="18" customWidth="1"/>
    <col min="9173" max="9192" width="9" style="18"/>
    <col min="9193" max="9193" width="25.1796875" style="18" customWidth="1"/>
    <col min="9194" max="9199" width="7.7265625" style="18" customWidth="1"/>
    <col min="9200" max="9200" width="9" style="18" customWidth="1"/>
    <col min="9201" max="9201" width="8.7265625" style="18" customWidth="1"/>
    <col min="9202" max="9202" width="5.7265625" style="18" customWidth="1"/>
    <col min="9203" max="9203" width="25.1796875" style="18" customWidth="1"/>
    <col min="9204" max="9209" width="7.7265625" style="18" customWidth="1"/>
    <col min="9210" max="9210" width="9" style="18" customWidth="1"/>
    <col min="9211" max="9211" width="8.7265625" style="18" customWidth="1"/>
    <col min="9212" max="9212" width="5.26953125" style="18" customWidth="1"/>
    <col min="9213" max="9421" width="9.1796875" style="18" customWidth="1"/>
    <col min="9422" max="9422" width="25.1796875" style="18" customWidth="1"/>
    <col min="9423" max="9428" width="7.7265625" style="18" customWidth="1"/>
    <col min="9429" max="9448" width="9" style="18"/>
    <col min="9449" max="9449" width="25.1796875" style="18" customWidth="1"/>
    <col min="9450" max="9455" width="7.7265625" style="18" customWidth="1"/>
    <col min="9456" max="9456" width="9" style="18" customWidth="1"/>
    <col min="9457" max="9457" width="8.7265625" style="18" customWidth="1"/>
    <col min="9458" max="9458" width="5.7265625" style="18" customWidth="1"/>
    <col min="9459" max="9459" width="25.1796875" style="18" customWidth="1"/>
    <col min="9460" max="9465" width="7.7265625" style="18" customWidth="1"/>
    <col min="9466" max="9466" width="9" style="18" customWidth="1"/>
    <col min="9467" max="9467" width="8.7265625" style="18" customWidth="1"/>
    <col min="9468" max="9468" width="5.26953125" style="18" customWidth="1"/>
    <col min="9469" max="9677" width="9.1796875" style="18" customWidth="1"/>
    <col min="9678" max="9678" width="25.1796875" style="18" customWidth="1"/>
    <col min="9679" max="9684" width="7.7265625" style="18" customWidth="1"/>
    <col min="9685" max="9704" width="9" style="18"/>
    <col min="9705" max="9705" width="25.1796875" style="18" customWidth="1"/>
    <col min="9706" max="9711" width="7.7265625" style="18" customWidth="1"/>
    <col min="9712" max="9712" width="9" style="18" customWidth="1"/>
    <col min="9713" max="9713" width="8.7265625" style="18" customWidth="1"/>
    <col min="9714" max="9714" width="5.7265625" style="18" customWidth="1"/>
    <col min="9715" max="9715" width="25.1796875" style="18" customWidth="1"/>
    <col min="9716" max="9721" width="7.7265625" style="18" customWidth="1"/>
    <col min="9722" max="9722" width="9" style="18" customWidth="1"/>
    <col min="9723" max="9723" width="8.7265625" style="18" customWidth="1"/>
    <col min="9724" max="9724" width="5.26953125" style="18" customWidth="1"/>
    <col min="9725" max="9933" width="9.1796875" style="18" customWidth="1"/>
    <col min="9934" max="9934" width="25.1796875" style="18" customWidth="1"/>
    <col min="9935" max="9940" width="7.7265625" style="18" customWidth="1"/>
    <col min="9941" max="9960" width="9" style="18"/>
    <col min="9961" max="9961" width="25.1796875" style="18" customWidth="1"/>
    <col min="9962" max="9967" width="7.7265625" style="18" customWidth="1"/>
    <col min="9968" max="9968" width="9" style="18" customWidth="1"/>
    <col min="9969" max="9969" width="8.7265625" style="18" customWidth="1"/>
    <col min="9970" max="9970" width="5.7265625" style="18" customWidth="1"/>
    <col min="9971" max="9971" width="25.1796875" style="18" customWidth="1"/>
    <col min="9972" max="9977" width="7.7265625" style="18" customWidth="1"/>
    <col min="9978" max="9978" width="9" style="18" customWidth="1"/>
    <col min="9979" max="9979" width="8.7265625" style="18" customWidth="1"/>
    <col min="9980" max="9980" width="5.26953125" style="18" customWidth="1"/>
    <col min="9981" max="10189" width="9.1796875" style="18" customWidth="1"/>
    <col min="10190" max="10190" width="25.1796875" style="18" customWidth="1"/>
    <col min="10191" max="10196" width="7.7265625" style="18" customWidth="1"/>
    <col min="10197" max="10216" width="9" style="18"/>
    <col min="10217" max="10217" width="25.1796875" style="18" customWidth="1"/>
    <col min="10218" max="10223" width="7.7265625" style="18" customWidth="1"/>
    <col min="10224" max="10224" width="9" style="18" customWidth="1"/>
    <col min="10225" max="10225" width="8.7265625" style="18" customWidth="1"/>
    <col min="10226" max="10226" width="5.7265625" style="18" customWidth="1"/>
    <col min="10227" max="10227" width="25.1796875" style="18" customWidth="1"/>
    <col min="10228" max="10233" width="7.7265625" style="18" customWidth="1"/>
    <col min="10234" max="10234" width="9" style="18" customWidth="1"/>
    <col min="10235" max="10235" width="8.7265625" style="18" customWidth="1"/>
    <col min="10236" max="10236" width="5.26953125" style="18" customWidth="1"/>
    <col min="10237" max="10445" width="9.1796875" style="18" customWidth="1"/>
    <col min="10446" max="10446" width="25.1796875" style="18" customWidth="1"/>
    <col min="10447" max="10452" width="7.7265625" style="18" customWidth="1"/>
    <col min="10453" max="10472" width="9" style="18"/>
    <col min="10473" max="10473" width="25.1796875" style="18" customWidth="1"/>
    <col min="10474" max="10479" width="7.7265625" style="18" customWidth="1"/>
    <col min="10480" max="10480" width="9" style="18" customWidth="1"/>
    <col min="10481" max="10481" width="8.7265625" style="18" customWidth="1"/>
    <col min="10482" max="10482" width="5.7265625" style="18" customWidth="1"/>
    <col min="10483" max="10483" width="25.1796875" style="18" customWidth="1"/>
    <col min="10484" max="10489" width="7.7265625" style="18" customWidth="1"/>
    <col min="10490" max="10490" width="9" style="18" customWidth="1"/>
    <col min="10491" max="10491" width="8.7265625" style="18" customWidth="1"/>
    <col min="10492" max="10492" width="5.26953125" style="18" customWidth="1"/>
    <col min="10493" max="10701" width="9.1796875" style="18" customWidth="1"/>
    <col min="10702" max="10702" width="25.1796875" style="18" customWidth="1"/>
    <col min="10703" max="10708" width="7.7265625" style="18" customWidth="1"/>
    <col min="10709" max="10728" width="9" style="18"/>
    <col min="10729" max="10729" width="25.1796875" style="18" customWidth="1"/>
    <col min="10730" max="10735" width="7.7265625" style="18" customWidth="1"/>
    <col min="10736" max="10736" width="9" style="18" customWidth="1"/>
    <col min="10737" max="10737" width="8.7265625" style="18" customWidth="1"/>
    <col min="10738" max="10738" width="5.7265625" style="18" customWidth="1"/>
    <col min="10739" max="10739" width="25.1796875" style="18" customWidth="1"/>
    <col min="10740" max="10745" width="7.7265625" style="18" customWidth="1"/>
    <col min="10746" max="10746" width="9" style="18" customWidth="1"/>
    <col min="10747" max="10747" width="8.7265625" style="18" customWidth="1"/>
    <col min="10748" max="10748" width="5.26953125" style="18" customWidth="1"/>
    <col min="10749" max="10957" width="9.1796875" style="18" customWidth="1"/>
    <col min="10958" max="10958" width="25.1796875" style="18" customWidth="1"/>
    <col min="10959" max="10964" width="7.7265625" style="18" customWidth="1"/>
    <col min="10965" max="10984" width="9" style="18"/>
    <col min="10985" max="10985" width="25.1796875" style="18" customWidth="1"/>
    <col min="10986" max="10991" width="7.7265625" style="18" customWidth="1"/>
    <col min="10992" max="10992" width="9" style="18" customWidth="1"/>
    <col min="10993" max="10993" width="8.7265625" style="18" customWidth="1"/>
    <col min="10994" max="10994" width="5.7265625" style="18" customWidth="1"/>
    <col min="10995" max="10995" width="25.1796875" style="18" customWidth="1"/>
    <col min="10996" max="11001" width="7.7265625" style="18" customWidth="1"/>
    <col min="11002" max="11002" width="9" style="18" customWidth="1"/>
    <col min="11003" max="11003" width="8.7265625" style="18" customWidth="1"/>
    <col min="11004" max="11004" width="5.26953125" style="18" customWidth="1"/>
    <col min="11005" max="11213" width="9.1796875" style="18" customWidth="1"/>
    <col min="11214" max="11214" width="25.1796875" style="18" customWidth="1"/>
    <col min="11215" max="11220" width="7.7265625" style="18" customWidth="1"/>
    <col min="11221" max="11240" width="9" style="18"/>
    <col min="11241" max="11241" width="25.1796875" style="18" customWidth="1"/>
    <col min="11242" max="11247" width="7.7265625" style="18" customWidth="1"/>
    <col min="11248" max="11248" width="9" style="18" customWidth="1"/>
    <col min="11249" max="11249" width="8.7265625" style="18" customWidth="1"/>
    <col min="11250" max="11250" width="5.7265625" style="18" customWidth="1"/>
    <col min="11251" max="11251" width="25.1796875" style="18" customWidth="1"/>
    <col min="11252" max="11257" width="7.7265625" style="18" customWidth="1"/>
    <col min="11258" max="11258" width="9" style="18" customWidth="1"/>
    <col min="11259" max="11259" width="8.7265625" style="18" customWidth="1"/>
    <col min="11260" max="11260" width="5.26953125" style="18" customWidth="1"/>
    <col min="11261" max="11469" width="9.1796875" style="18" customWidth="1"/>
    <col min="11470" max="11470" width="25.1796875" style="18" customWidth="1"/>
    <col min="11471" max="11476" width="7.7265625" style="18" customWidth="1"/>
    <col min="11477" max="11496" width="9" style="18"/>
    <col min="11497" max="11497" width="25.1796875" style="18" customWidth="1"/>
    <col min="11498" max="11503" width="7.7265625" style="18" customWidth="1"/>
    <col min="11504" max="11504" width="9" style="18" customWidth="1"/>
    <col min="11505" max="11505" width="8.7265625" style="18" customWidth="1"/>
    <col min="11506" max="11506" width="5.7265625" style="18" customWidth="1"/>
    <col min="11507" max="11507" width="25.1796875" style="18" customWidth="1"/>
    <col min="11508" max="11513" width="7.7265625" style="18" customWidth="1"/>
    <col min="11514" max="11514" width="9" style="18" customWidth="1"/>
    <col min="11515" max="11515" width="8.7265625" style="18" customWidth="1"/>
    <col min="11516" max="11516" width="5.26953125" style="18" customWidth="1"/>
    <col min="11517" max="11725" width="9.1796875" style="18" customWidth="1"/>
    <col min="11726" max="11726" width="25.1796875" style="18" customWidth="1"/>
    <col min="11727" max="11732" width="7.7265625" style="18" customWidth="1"/>
    <col min="11733" max="11752" width="9" style="18"/>
    <col min="11753" max="11753" width="25.1796875" style="18" customWidth="1"/>
    <col min="11754" max="11759" width="7.7265625" style="18" customWidth="1"/>
    <col min="11760" max="11760" width="9" style="18" customWidth="1"/>
    <col min="11761" max="11761" width="8.7265625" style="18" customWidth="1"/>
    <col min="11762" max="11762" width="5.7265625" style="18" customWidth="1"/>
    <col min="11763" max="11763" width="25.1796875" style="18" customWidth="1"/>
    <col min="11764" max="11769" width="7.7265625" style="18" customWidth="1"/>
    <col min="11770" max="11770" width="9" style="18" customWidth="1"/>
    <col min="11771" max="11771" width="8.7265625" style="18" customWidth="1"/>
    <col min="11772" max="11772" width="5.26953125" style="18" customWidth="1"/>
    <col min="11773" max="11981" width="9.1796875" style="18" customWidth="1"/>
    <col min="11982" max="11982" width="25.1796875" style="18" customWidth="1"/>
    <col min="11983" max="11988" width="7.7265625" style="18" customWidth="1"/>
    <col min="11989" max="12008" width="9" style="18"/>
    <col min="12009" max="12009" width="25.1796875" style="18" customWidth="1"/>
    <col min="12010" max="12015" width="7.7265625" style="18" customWidth="1"/>
    <col min="12016" max="12016" width="9" style="18" customWidth="1"/>
    <col min="12017" max="12017" width="8.7265625" style="18" customWidth="1"/>
    <col min="12018" max="12018" width="5.7265625" style="18" customWidth="1"/>
    <col min="12019" max="12019" width="25.1796875" style="18" customWidth="1"/>
    <col min="12020" max="12025" width="7.7265625" style="18" customWidth="1"/>
    <col min="12026" max="12026" width="9" style="18" customWidth="1"/>
    <col min="12027" max="12027" width="8.7265625" style="18" customWidth="1"/>
    <col min="12028" max="12028" width="5.26953125" style="18" customWidth="1"/>
    <col min="12029" max="12237" width="9.1796875" style="18" customWidth="1"/>
    <col min="12238" max="12238" width="25.1796875" style="18" customWidth="1"/>
    <col min="12239" max="12244" width="7.7265625" style="18" customWidth="1"/>
    <col min="12245" max="12264" width="9" style="18"/>
    <col min="12265" max="12265" width="25.1796875" style="18" customWidth="1"/>
    <col min="12266" max="12271" width="7.7265625" style="18" customWidth="1"/>
    <col min="12272" max="12272" width="9" style="18" customWidth="1"/>
    <col min="12273" max="12273" width="8.7265625" style="18" customWidth="1"/>
    <col min="12274" max="12274" width="5.7265625" style="18" customWidth="1"/>
    <col min="12275" max="12275" width="25.1796875" style="18" customWidth="1"/>
    <col min="12276" max="12281" width="7.7265625" style="18" customWidth="1"/>
    <col min="12282" max="12282" width="9" style="18" customWidth="1"/>
    <col min="12283" max="12283" width="8.7265625" style="18" customWidth="1"/>
    <col min="12284" max="12284" width="5.26953125" style="18" customWidth="1"/>
    <col min="12285" max="12493" width="9.1796875" style="18" customWidth="1"/>
    <col min="12494" max="12494" width="25.1796875" style="18" customWidth="1"/>
    <col min="12495" max="12500" width="7.7265625" style="18" customWidth="1"/>
    <col min="12501" max="12520" width="9" style="18"/>
    <col min="12521" max="12521" width="25.1796875" style="18" customWidth="1"/>
    <col min="12522" max="12527" width="7.7265625" style="18" customWidth="1"/>
    <col min="12528" max="12528" width="9" style="18" customWidth="1"/>
    <col min="12529" max="12529" width="8.7265625" style="18" customWidth="1"/>
    <col min="12530" max="12530" width="5.7265625" style="18" customWidth="1"/>
    <col min="12531" max="12531" width="25.1796875" style="18" customWidth="1"/>
    <col min="12532" max="12537" width="7.7265625" style="18" customWidth="1"/>
    <col min="12538" max="12538" width="9" style="18" customWidth="1"/>
    <col min="12539" max="12539" width="8.7265625" style="18" customWidth="1"/>
    <col min="12540" max="12540" width="5.26953125" style="18" customWidth="1"/>
    <col min="12541" max="12749" width="9.1796875" style="18" customWidth="1"/>
    <col min="12750" max="12750" width="25.1796875" style="18" customWidth="1"/>
    <col min="12751" max="12756" width="7.7265625" style="18" customWidth="1"/>
    <col min="12757" max="12776" width="9" style="18"/>
    <col min="12777" max="12777" width="25.1796875" style="18" customWidth="1"/>
    <col min="12778" max="12783" width="7.7265625" style="18" customWidth="1"/>
    <col min="12784" max="12784" width="9" style="18" customWidth="1"/>
    <col min="12785" max="12785" width="8.7265625" style="18" customWidth="1"/>
    <col min="12786" max="12786" width="5.7265625" style="18" customWidth="1"/>
    <col min="12787" max="12787" width="25.1796875" style="18" customWidth="1"/>
    <col min="12788" max="12793" width="7.7265625" style="18" customWidth="1"/>
    <col min="12794" max="12794" width="9" style="18" customWidth="1"/>
    <col min="12795" max="12795" width="8.7265625" style="18" customWidth="1"/>
    <col min="12796" max="12796" width="5.26953125" style="18" customWidth="1"/>
    <col min="12797" max="13005" width="9.1796875" style="18" customWidth="1"/>
    <col min="13006" max="13006" width="25.1796875" style="18" customWidth="1"/>
    <col min="13007" max="13012" width="7.7265625" style="18" customWidth="1"/>
    <col min="13013" max="13032" width="9" style="18"/>
    <col min="13033" max="13033" width="25.1796875" style="18" customWidth="1"/>
    <col min="13034" max="13039" width="7.7265625" style="18" customWidth="1"/>
    <col min="13040" max="13040" width="9" style="18" customWidth="1"/>
    <col min="13041" max="13041" width="8.7265625" style="18" customWidth="1"/>
    <col min="13042" max="13042" width="5.7265625" style="18" customWidth="1"/>
    <col min="13043" max="13043" width="25.1796875" style="18" customWidth="1"/>
    <col min="13044" max="13049" width="7.7265625" style="18" customWidth="1"/>
    <col min="13050" max="13050" width="9" style="18" customWidth="1"/>
    <col min="13051" max="13051" width="8.7265625" style="18" customWidth="1"/>
    <col min="13052" max="13052" width="5.26953125" style="18" customWidth="1"/>
    <col min="13053" max="13261" width="9.1796875" style="18" customWidth="1"/>
    <col min="13262" max="13262" width="25.1796875" style="18" customWidth="1"/>
    <col min="13263" max="13268" width="7.7265625" style="18" customWidth="1"/>
    <col min="13269" max="13288" width="9" style="18"/>
    <col min="13289" max="13289" width="25.1796875" style="18" customWidth="1"/>
    <col min="13290" max="13295" width="7.7265625" style="18" customWidth="1"/>
    <col min="13296" max="13296" width="9" style="18" customWidth="1"/>
    <col min="13297" max="13297" width="8.7265625" style="18" customWidth="1"/>
    <col min="13298" max="13298" width="5.7265625" style="18" customWidth="1"/>
    <col min="13299" max="13299" width="25.1796875" style="18" customWidth="1"/>
    <col min="13300" max="13305" width="7.7265625" style="18" customWidth="1"/>
    <col min="13306" max="13306" width="9" style="18" customWidth="1"/>
    <col min="13307" max="13307" width="8.7265625" style="18" customWidth="1"/>
    <col min="13308" max="13308" width="5.26953125" style="18" customWidth="1"/>
    <col min="13309" max="13517" width="9.1796875" style="18" customWidth="1"/>
    <col min="13518" max="13518" width="25.1796875" style="18" customWidth="1"/>
    <col min="13519" max="13524" width="7.7265625" style="18" customWidth="1"/>
    <col min="13525" max="13544" width="9" style="18"/>
    <col min="13545" max="13545" width="25.1796875" style="18" customWidth="1"/>
    <col min="13546" max="13551" width="7.7265625" style="18" customWidth="1"/>
    <col min="13552" max="13552" width="9" style="18" customWidth="1"/>
    <col min="13553" max="13553" width="8.7265625" style="18" customWidth="1"/>
    <col min="13554" max="13554" width="5.7265625" style="18" customWidth="1"/>
    <col min="13555" max="13555" width="25.1796875" style="18" customWidth="1"/>
    <col min="13556" max="13561" width="7.7265625" style="18" customWidth="1"/>
    <col min="13562" max="13562" width="9" style="18" customWidth="1"/>
    <col min="13563" max="13563" width="8.7265625" style="18" customWidth="1"/>
    <col min="13564" max="13564" width="5.26953125" style="18" customWidth="1"/>
    <col min="13565" max="13773" width="9.1796875" style="18" customWidth="1"/>
    <col min="13774" max="13774" width="25.1796875" style="18" customWidth="1"/>
    <col min="13775" max="13780" width="7.7265625" style="18" customWidth="1"/>
    <col min="13781" max="13800" width="9" style="18"/>
    <col min="13801" max="13801" width="25.1796875" style="18" customWidth="1"/>
    <col min="13802" max="13807" width="7.7265625" style="18" customWidth="1"/>
    <col min="13808" max="13808" width="9" style="18" customWidth="1"/>
    <col min="13809" max="13809" width="8.7265625" style="18" customWidth="1"/>
    <col min="13810" max="13810" width="5.7265625" style="18" customWidth="1"/>
    <col min="13811" max="13811" width="25.1796875" style="18" customWidth="1"/>
    <col min="13812" max="13817" width="7.7265625" style="18" customWidth="1"/>
    <col min="13818" max="13818" width="9" style="18" customWidth="1"/>
    <col min="13819" max="13819" width="8.7265625" style="18" customWidth="1"/>
    <col min="13820" max="13820" width="5.26953125" style="18" customWidth="1"/>
    <col min="13821" max="14029" width="9.1796875" style="18" customWidth="1"/>
    <col min="14030" max="14030" width="25.1796875" style="18" customWidth="1"/>
    <col min="14031" max="14036" width="7.7265625" style="18" customWidth="1"/>
    <col min="14037" max="14056" width="9" style="18"/>
    <col min="14057" max="14057" width="25.1796875" style="18" customWidth="1"/>
    <col min="14058" max="14063" width="7.7265625" style="18" customWidth="1"/>
    <col min="14064" max="14064" width="9" style="18" customWidth="1"/>
    <col min="14065" max="14065" width="8.7265625" style="18" customWidth="1"/>
    <col min="14066" max="14066" width="5.7265625" style="18" customWidth="1"/>
    <col min="14067" max="14067" width="25.1796875" style="18" customWidth="1"/>
    <col min="14068" max="14073" width="7.7265625" style="18" customWidth="1"/>
    <col min="14074" max="14074" width="9" style="18" customWidth="1"/>
    <col min="14075" max="14075" width="8.7265625" style="18" customWidth="1"/>
    <col min="14076" max="14076" width="5.26953125" style="18" customWidth="1"/>
    <col min="14077" max="14285" width="9.1796875" style="18" customWidth="1"/>
    <col min="14286" max="14286" width="25.1796875" style="18" customWidth="1"/>
    <col min="14287" max="14292" width="7.7265625" style="18" customWidth="1"/>
    <col min="14293" max="14312" width="9" style="18"/>
    <col min="14313" max="14313" width="25.1796875" style="18" customWidth="1"/>
    <col min="14314" max="14319" width="7.7265625" style="18" customWidth="1"/>
    <col min="14320" max="14320" width="9" style="18" customWidth="1"/>
    <col min="14321" max="14321" width="8.7265625" style="18" customWidth="1"/>
    <col min="14322" max="14322" width="5.7265625" style="18" customWidth="1"/>
    <col min="14323" max="14323" width="25.1796875" style="18" customWidth="1"/>
    <col min="14324" max="14329" width="7.7265625" style="18" customWidth="1"/>
    <col min="14330" max="14330" width="9" style="18" customWidth="1"/>
    <col min="14331" max="14331" width="8.7265625" style="18" customWidth="1"/>
    <col min="14332" max="14332" width="5.26953125" style="18" customWidth="1"/>
    <col min="14333" max="14541" width="9.1796875" style="18" customWidth="1"/>
    <col min="14542" max="14542" width="25.1796875" style="18" customWidth="1"/>
    <col min="14543" max="14548" width="7.7265625" style="18" customWidth="1"/>
    <col min="14549" max="14568" width="9" style="18"/>
    <col min="14569" max="14569" width="25.1796875" style="18" customWidth="1"/>
    <col min="14570" max="14575" width="7.7265625" style="18" customWidth="1"/>
    <col min="14576" max="14576" width="9" style="18" customWidth="1"/>
    <col min="14577" max="14577" width="8.7265625" style="18" customWidth="1"/>
    <col min="14578" max="14578" width="5.7265625" style="18" customWidth="1"/>
    <col min="14579" max="14579" width="25.1796875" style="18" customWidth="1"/>
    <col min="14580" max="14585" width="7.7265625" style="18" customWidth="1"/>
    <col min="14586" max="14586" width="9" style="18" customWidth="1"/>
    <col min="14587" max="14587" width="8.7265625" style="18" customWidth="1"/>
    <col min="14588" max="14588" width="5.26953125" style="18" customWidth="1"/>
    <col min="14589" max="14797" width="9.1796875" style="18" customWidth="1"/>
    <col min="14798" max="14798" width="25.1796875" style="18" customWidth="1"/>
    <col min="14799" max="14804" width="7.7265625" style="18" customWidth="1"/>
    <col min="14805" max="14824" width="9" style="18"/>
    <col min="14825" max="14825" width="25.1796875" style="18" customWidth="1"/>
    <col min="14826" max="14831" width="7.7265625" style="18" customWidth="1"/>
    <col min="14832" max="14832" width="9" style="18" customWidth="1"/>
    <col min="14833" max="14833" width="8.7265625" style="18" customWidth="1"/>
    <col min="14834" max="14834" width="5.7265625" style="18" customWidth="1"/>
    <col min="14835" max="14835" width="25.1796875" style="18" customWidth="1"/>
    <col min="14836" max="14841" width="7.7265625" style="18" customWidth="1"/>
    <col min="14842" max="14842" width="9" style="18" customWidth="1"/>
    <col min="14843" max="14843" width="8.7265625" style="18" customWidth="1"/>
    <col min="14844" max="14844" width="5.26953125" style="18" customWidth="1"/>
    <col min="14845" max="15053" width="9.1796875" style="18" customWidth="1"/>
    <col min="15054" max="15054" width="25.1796875" style="18" customWidth="1"/>
    <col min="15055" max="15060" width="7.7265625" style="18" customWidth="1"/>
    <col min="15061" max="15080" width="9" style="18"/>
    <col min="15081" max="15081" width="25.1796875" style="18" customWidth="1"/>
    <col min="15082" max="15087" width="7.7265625" style="18" customWidth="1"/>
    <col min="15088" max="15088" width="9" style="18" customWidth="1"/>
    <col min="15089" max="15089" width="8.7265625" style="18" customWidth="1"/>
    <col min="15090" max="15090" width="5.7265625" style="18" customWidth="1"/>
    <col min="15091" max="15091" width="25.1796875" style="18" customWidth="1"/>
    <col min="15092" max="15097" width="7.7265625" style="18" customWidth="1"/>
    <col min="15098" max="15098" width="9" style="18" customWidth="1"/>
    <col min="15099" max="15099" width="8.7265625" style="18" customWidth="1"/>
    <col min="15100" max="15100" width="5.26953125" style="18" customWidth="1"/>
    <col min="15101" max="15309" width="9.1796875" style="18" customWidth="1"/>
    <col min="15310" max="15310" width="25.1796875" style="18" customWidth="1"/>
    <col min="15311" max="15316" width="7.7265625" style="18" customWidth="1"/>
    <col min="15317" max="15336" width="9" style="18"/>
    <col min="15337" max="15337" width="25.1796875" style="18" customWidth="1"/>
    <col min="15338" max="15343" width="7.7265625" style="18" customWidth="1"/>
    <col min="15344" max="15344" width="9" style="18" customWidth="1"/>
    <col min="15345" max="15345" width="8.7265625" style="18" customWidth="1"/>
    <col min="15346" max="15346" width="5.7265625" style="18" customWidth="1"/>
    <col min="15347" max="15347" width="25.1796875" style="18" customWidth="1"/>
    <col min="15348" max="15353" width="7.7265625" style="18" customWidth="1"/>
    <col min="15354" max="15354" width="9" style="18" customWidth="1"/>
    <col min="15355" max="15355" width="8.7265625" style="18" customWidth="1"/>
    <col min="15356" max="15356" width="5.26953125" style="18" customWidth="1"/>
    <col min="15357" max="15565" width="9.1796875" style="18" customWidth="1"/>
    <col min="15566" max="15566" width="25.1796875" style="18" customWidth="1"/>
    <col min="15567" max="15572" width="7.7265625" style="18" customWidth="1"/>
    <col min="15573" max="15592" width="9" style="18"/>
    <col min="15593" max="15593" width="25.1796875" style="18" customWidth="1"/>
    <col min="15594" max="15599" width="7.7265625" style="18" customWidth="1"/>
    <col min="15600" max="15600" width="9" style="18" customWidth="1"/>
    <col min="15601" max="15601" width="8.7265625" style="18" customWidth="1"/>
    <col min="15602" max="15602" width="5.7265625" style="18" customWidth="1"/>
    <col min="15603" max="15603" width="25.1796875" style="18" customWidth="1"/>
    <col min="15604" max="15609" width="7.7265625" style="18" customWidth="1"/>
    <col min="15610" max="15610" width="9" style="18" customWidth="1"/>
    <col min="15611" max="15611" width="8.7265625" style="18" customWidth="1"/>
    <col min="15612" max="15612" width="5.26953125" style="18" customWidth="1"/>
    <col min="15613" max="15821" width="9.1796875" style="18" customWidth="1"/>
    <col min="15822" max="15822" width="25.1796875" style="18" customWidth="1"/>
    <col min="15823" max="15828" width="7.7265625" style="18" customWidth="1"/>
    <col min="15829" max="15848" width="9" style="18"/>
    <col min="15849" max="15849" width="25.1796875" style="18" customWidth="1"/>
    <col min="15850" max="15855" width="7.7265625" style="18" customWidth="1"/>
    <col min="15856" max="15856" width="9" style="18" customWidth="1"/>
    <col min="15857" max="15857" width="8.7265625" style="18" customWidth="1"/>
    <col min="15858" max="15858" width="5.7265625" style="18" customWidth="1"/>
    <col min="15859" max="15859" width="25.1796875" style="18" customWidth="1"/>
    <col min="15860" max="15865" width="7.7265625" style="18" customWidth="1"/>
    <col min="15866" max="15866" width="9" style="18" customWidth="1"/>
    <col min="15867" max="15867" width="8.7265625" style="18" customWidth="1"/>
    <col min="15868" max="15868" width="5.26953125" style="18" customWidth="1"/>
    <col min="15869" max="16077" width="9.1796875" style="18" customWidth="1"/>
    <col min="16078" max="16078" width="25.1796875" style="18" customWidth="1"/>
    <col min="16079" max="16084" width="7.7265625" style="18" customWidth="1"/>
    <col min="16085" max="16104" width="9" style="18"/>
    <col min="16105" max="16105" width="25.1796875" style="18" customWidth="1"/>
    <col min="16106" max="16111" width="7.7265625" style="18" customWidth="1"/>
    <col min="16112" max="16112" width="9" style="18" customWidth="1"/>
    <col min="16113" max="16113" width="8.7265625" style="18" customWidth="1"/>
    <col min="16114" max="16114" width="5.7265625" style="18" customWidth="1"/>
    <col min="16115" max="16115" width="25.1796875" style="18" customWidth="1"/>
    <col min="16116" max="16121" width="7.7265625" style="18" customWidth="1"/>
    <col min="16122" max="16122" width="9" style="18" customWidth="1"/>
    <col min="16123" max="16123" width="8.7265625" style="18" customWidth="1"/>
    <col min="16124" max="16124" width="5.26953125" style="18" customWidth="1"/>
    <col min="16125" max="16333" width="9.1796875" style="18" customWidth="1"/>
    <col min="16334" max="16334" width="25.1796875" style="18" customWidth="1"/>
    <col min="16335" max="16340" width="7.7265625" style="18" customWidth="1"/>
    <col min="16341" max="16384" width="9" style="18"/>
  </cols>
  <sheetData>
    <row r="1" spans="1:11" s="112" customFormat="1" ht="25.5" customHeight="1">
      <c r="A1" s="285" t="s">
        <v>405</v>
      </c>
      <c r="B1" s="285"/>
      <c r="C1" s="285"/>
      <c r="D1" s="285"/>
      <c r="E1" s="285"/>
      <c r="F1" s="285"/>
      <c r="G1" s="285"/>
      <c r="H1" s="285"/>
      <c r="I1" s="285"/>
      <c r="J1" s="44"/>
      <c r="K1" s="45" t="s">
        <v>58</v>
      </c>
    </row>
    <row r="2" spans="1:11" s="17" customFormat="1" ht="10.15" customHeight="1">
      <c r="A2" s="19">
        <v>2023</v>
      </c>
      <c r="I2" s="43" t="s">
        <v>57</v>
      </c>
    </row>
    <row r="3" spans="1:11" ht="10.15" customHeight="1">
      <c r="A3" s="430"/>
      <c r="B3" s="413" t="s">
        <v>303</v>
      </c>
      <c r="C3" s="414"/>
      <c r="D3" s="414"/>
      <c r="E3" s="414"/>
      <c r="F3" s="414"/>
      <c r="G3" s="414"/>
      <c r="H3" s="414"/>
      <c r="I3" s="414"/>
    </row>
    <row r="4" spans="1:11" ht="10.15" customHeight="1">
      <c r="A4" s="430"/>
      <c r="B4" s="424" t="s">
        <v>42</v>
      </c>
      <c r="C4" s="424" t="s">
        <v>67</v>
      </c>
      <c r="D4" s="424" t="s">
        <v>66</v>
      </c>
      <c r="E4" s="424" t="s">
        <v>65</v>
      </c>
      <c r="F4" s="424" t="s">
        <v>64</v>
      </c>
      <c r="G4" s="424" t="s">
        <v>63</v>
      </c>
      <c r="H4" s="424" t="s">
        <v>296</v>
      </c>
      <c r="I4" s="426" t="s">
        <v>295</v>
      </c>
    </row>
    <row r="5" spans="1:11" ht="10.15" customHeight="1">
      <c r="A5" s="175" t="s">
        <v>299</v>
      </c>
      <c r="B5" s="425"/>
      <c r="C5" s="425"/>
      <c r="D5" s="425"/>
      <c r="E5" s="425"/>
      <c r="F5" s="425"/>
      <c r="G5" s="425"/>
      <c r="H5" s="425"/>
      <c r="I5" s="427"/>
    </row>
    <row r="6" spans="1:11" ht="10.15" customHeight="1">
      <c r="A6" s="151" t="s">
        <v>298</v>
      </c>
      <c r="B6" s="425"/>
      <c r="C6" s="425"/>
      <c r="D6" s="425"/>
      <c r="E6" s="425"/>
      <c r="F6" s="425"/>
      <c r="G6" s="425"/>
      <c r="H6" s="425"/>
      <c r="I6" s="427"/>
    </row>
    <row r="7" spans="1:11" ht="5.15" customHeight="1">
      <c r="A7" s="62"/>
      <c r="B7" s="176"/>
      <c r="C7" s="176"/>
      <c r="D7" s="176"/>
      <c r="E7" s="176"/>
      <c r="F7" s="176"/>
      <c r="G7" s="176"/>
      <c r="H7" s="176"/>
      <c r="I7" s="176"/>
    </row>
    <row r="8" spans="1:11" ht="9" customHeight="1">
      <c r="A8" s="28" t="s">
        <v>42</v>
      </c>
      <c r="B8" s="187">
        <v>9651.964875020165</v>
      </c>
      <c r="C8" s="187">
        <v>1926.8285060867433</v>
      </c>
      <c r="D8" s="187">
        <v>2620.5414101220745</v>
      </c>
      <c r="E8" s="187">
        <v>1226.0072015987619</v>
      </c>
      <c r="F8" s="187">
        <v>1350.8743551345192</v>
      </c>
      <c r="G8" s="187">
        <v>2084.1819124496665</v>
      </c>
      <c r="H8" s="187">
        <v>148.07670561793503</v>
      </c>
      <c r="I8" s="187">
        <v>295.45478401046404</v>
      </c>
    </row>
    <row r="9" spans="1:11" ht="9" customHeight="1">
      <c r="A9" s="34" t="s">
        <v>67</v>
      </c>
      <c r="B9" s="187">
        <v>2679.9324883063327</v>
      </c>
      <c r="C9" s="188">
        <v>1367.3616146537931</v>
      </c>
      <c r="D9" s="188">
        <v>486.42835336179377</v>
      </c>
      <c r="E9" s="188">
        <v>181.28898480552806</v>
      </c>
      <c r="F9" s="188">
        <v>111.99192870123295</v>
      </c>
      <c r="G9" s="188">
        <v>443.17917340568385</v>
      </c>
      <c r="H9" s="188">
        <v>24.229845594120004</v>
      </c>
      <c r="I9" s="188">
        <v>65.452587784180977</v>
      </c>
    </row>
    <row r="10" spans="1:11" ht="9" customHeight="1">
      <c r="A10" s="34" t="s">
        <v>66</v>
      </c>
      <c r="B10" s="187">
        <v>1974.7172390183971</v>
      </c>
      <c r="C10" s="188">
        <v>210.83746334699498</v>
      </c>
      <c r="D10" s="188">
        <v>908.56050304748328</v>
      </c>
      <c r="E10" s="188">
        <v>204.45830122346797</v>
      </c>
      <c r="F10" s="188">
        <v>127.06976308705202</v>
      </c>
      <c r="G10" s="188">
        <v>461.17022026784389</v>
      </c>
      <c r="H10" s="188">
        <v>32.157896478910999</v>
      </c>
      <c r="I10" s="188">
        <v>30.463091566643996</v>
      </c>
    </row>
    <row r="11" spans="1:11" ht="9" customHeight="1">
      <c r="A11" s="34" t="s">
        <v>65</v>
      </c>
      <c r="B11" s="187">
        <v>3976.6553827398607</v>
      </c>
      <c r="C11" s="188">
        <v>276.47471578940224</v>
      </c>
      <c r="D11" s="188">
        <v>1069.5320166395115</v>
      </c>
      <c r="E11" s="188">
        <v>676.03152507651475</v>
      </c>
      <c r="F11" s="188">
        <v>970.1625067693401</v>
      </c>
      <c r="G11" s="188">
        <v>918.14764541824798</v>
      </c>
      <c r="H11" s="188">
        <v>25.155333833255003</v>
      </c>
      <c r="I11" s="188">
        <v>41.151639213589</v>
      </c>
    </row>
    <row r="12" spans="1:11" ht="9" customHeight="1">
      <c r="A12" s="34" t="s">
        <v>64</v>
      </c>
      <c r="B12" s="187">
        <v>525.82199203747996</v>
      </c>
      <c r="C12" s="188">
        <v>33.912277080856001</v>
      </c>
      <c r="D12" s="188">
        <v>118.591037073433</v>
      </c>
      <c r="E12" s="188">
        <v>74.880892024085028</v>
      </c>
      <c r="F12" s="188">
        <v>89.034290703397019</v>
      </c>
      <c r="G12" s="188">
        <v>190.89127294831991</v>
      </c>
      <c r="H12" s="188">
        <v>10.620343108872003</v>
      </c>
      <c r="I12" s="188">
        <v>7.8918790985169993</v>
      </c>
    </row>
    <row r="13" spans="1:11" ht="9" customHeight="1">
      <c r="A13" s="34" t="s">
        <v>63</v>
      </c>
      <c r="B13" s="187">
        <v>227.33436536055797</v>
      </c>
      <c r="C13" s="188">
        <v>19.626760171420003</v>
      </c>
      <c r="D13" s="188">
        <v>30.016220785158001</v>
      </c>
      <c r="E13" s="188">
        <v>48.990964911854981</v>
      </c>
      <c r="F13" s="188">
        <v>51.86211055201499</v>
      </c>
      <c r="G13" s="188">
        <v>66.787673992165978</v>
      </c>
      <c r="H13" s="188" t="s">
        <v>338</v>
      </c>
      <c r="I13" s="188" t="s">
        <v>338</v>
      </c>
    </row>
    <row r="14" spans="1:11" ht="9" customHeight="1">
      <c r="A14" s="34" t="s">
        <v>296</v>
      </c>
      <c r="B14" s="187">
        <v>86.511303693338022</v>
      </c>
      <c r="C14" s="188">
        <v>6.5318291814760006</v>
      </c>
      <c r="D14" s="188" t="s">
        <v>338</v>
      </c>
      <c r="E14" s="188">
        <v>20.515642180698013</v>
      </c>
      <c r="F14" s="188" t="s">
        <v>338</v>
      </c>
      <c r="G14" s="188" t="s">
        <v>338</v>
      </c>
      <c r="H14" s="188">
        <v>49.159160444303012</v>
      </c>
      <c r="I14" s="188">
        <v>5.7792125229070006</v>
      </c>
    </row>
    <row r="15" spans="1:11" ht="9" customHeight="1">
      <c r="A15" s="34" t="s">
        <v>295</v>
      </c>
      <c r="B15" s="187">
        <v>180.9921038641981</v>
      </c>
      <c r="C15" s="188">
        <v>12.083845862800995</v>
      </c>
      <c r="D15" s="188" t="s">
        <v>338</v>
      </c>
      <c r="E15" s="188">
        <v>19.840891376613001</v>
      </c>
      <c r="F15" s="188" t="s">
        <v>338</v>
      </c>
      <c r="G15" s="188" t="s">
        <v>338</v>
      </c>
      <c r="H15" s="188" t="s">
        <v>338</v>
      </c>
      <c r="I15" s="188">
        <v>138.48414630878909</v>
      </c>
    </row>
    <row r="16" spans="1:11" ht="5.15" customHeight="1">
      <c r="A16" s="22"/>
      <c r="B16" s="189"/>
      <c r="C16" s="189"/>
      <c r="D16" s="189"/>
      <c r="E16" s="189"/>
      <c r="F16" s="189"/>
      <c r="G16" s="189"/>
      <c r="H16" s="189"/>
      <c r="I16" s="189"/>
    </row>
    <row r="17" spans="1:9" ht="10.15" customHeight="1">
      <c r="A17" s="430"/>
      <c r="B17" s="413" t="s">
        <v>302</v>
      </c>
      <c r="C17" s="414"/>
      <c r="D17" s="414"/>
      <c r="E17" s="414"/>
      <c r="F17" s="414"/>
      <c r="G17" s="414"/>
      <c r="H17" s="414"/>
      <c r="I17" s="414"/>
    </row>
    <row r="18" spans="1:9" ht="10.15" customHeight="1">
      <c r="A18" s="430"/>
      <c r="B18" s="424" t="s">
        <v>42</v>
      </c>
      <c r="C18" s="424" t="s">
        <v>67</v>
      </c>
      <c r="D18" s="424" t="s">
        <v>66</v>
      </c>
      <c r="E18" s="424" t="s">
        <v>65</v>
      </c>
      <c r="F18" s="424" t="s">
        <v>64</v>
      </c>
      <c r="G18" s="424" t="s">
        <v>63</v>
      </c>
      <c r="H18" s="424" t="s">
        <v>296</v>
      </c>
      <c r="I18" s="426" t="s">
        <v>295</v>
      </c>
    </row>
    <row r="19" spans="1:9" ht="10.15" customHeight="1">
      <c r="A19" s="175" t="s">
        <v>299</v>
      </c>
      <c r="B19" s="425"/>
      <c r="C19" s="425"/>
      <c r="D19" s="425"/>
      <c r="E19" s="425"/>
      <c r="F19" s="425"/>
      <c r="G19" s="425"/>
      <c r="H19" s="425"/>
      <c r="I19" s="427"/>
    </row>
    <row r="20" spans="1:9" ht="10.15" customHeight="1">
      <c r="A20" s="151" t="s">
        <v>298</v>
      </c>
      <c r="B20" s="425"/>
      <c r="C20" s="425"/>
      <c r="D20" s="425"/>
      <c r="E20" s="425"/>
      <c r="F20" s="425"/>
      <c r="G20" s="425"/>
      <c r="H20" s="425"/>
      <c r="I20" s="427"/>
    </row>
    <row r="21" spans="1:9" ht="5.15" customHeight="1">
      <c r="A21" s="62"/>
      <c r="B21" s="176"/>
      <c r="C21" s="176"/>
      <c r="D21" s="176"/>
      <c r="E21" s="176"/>
      <c r="F21" s="176"/>
      <c r="G21" s="176"/>
      <c r="H21" s="176"/>
      <c r="I21" s="176"/>
    </row>
    <row r="22" spans="1:9" ht="9" customHeight="1">
      <c r="A22" s="28" t="s">
        <v>42</v>
      </c>
      <c r="B22" s="187">
        <v>3636.1263611987251</v>
      </c>
      <c r="C22" s="187">
        <v>405.48683650494405</v>
      </c>
      <c r="D22" s="187">
        <v>791.15894238486806</v>
      </c>
      <c r="E22" s="187">
        <v>216.12869761402203</v>
      </c>
      <c r="F22" s="187">
        <v>411.96724624246337</v>
      </c>
      <c r="G22" s="187">
        <v>1569.8272304634747</v>
      </c>
      <c r="H22" s="187">
        <v>84.832248978341994</v>
      </c>
      <c r="I22" s="187">
        <v>156.72515901061101</v>
      </c>
    </row>
    <row r="23" spans="1:9" ht="9" customHeight="1">
      <c r="A23" s="34" t="s">
        <v>67</v>
      </c>
      <c r="B23" s="187">
        <v>903.45695760827687</v>
      </c>
      <c r="C23" s="188">
        <v>195.86060602306804</v>
      </c>
      <c r="D23" s="188">
        <v>131.08683733065297</v>
      </c>
      <c r="E23" s="188">
        <v>51.287502980756997</v>
      </c>
      <c r="F23" s="188">
        <v>56.925865356522998</v>
      </c>
      <c r="G23" s="188">
        <v>401.1765866905348</v>
      </c>
      <c r="H23" s="188">
        <v>17.393156875115</v>
      </c>
      <c r="I23" s="188">
        <v>49.726402351625985</v>
      </c>
    </row>
    <row r="24" spans="1:9" ht="9" customHeight="1">
      <c r="A24" s="34" t="s">
        <v>66</v>
      </c>
      <c r="B24" s="187">
        <v>771.19103023269906</v>
      </c>
      <c r="C24" s="188">
        <v>53.858744305678009</v>
      </c>
      <c r="D24" s="188">
        <v>204.9615352411891</v>
      </c>
      <c r="E24" s="188">
        <v>40.22935398623401</v>
      </c>
      <c r="F24" s="188">
        <v>51.715802875011995</v>
      </c>
      <c r="G24" s="188">
        <v>374.33742380980601</v>
      </c>
      <c r="H24" s="188">
        <v>22.946456645341001</v>
      </c>
      <c r="I24" s="188">
        <v>23.141713369439</v>
      </c>
    </row>
    <row r="25" spans="1:9" ht="9" customHeight="1">
      <c r="A25" s="34" t="s">
        <v>65</v>
      </c>
      <c r="B25" s="187">
        <v>1573.7261863041194</v>
      </c>
      <c r="C25" s="188">
        <v>123.47401424356498</v>
      </c>
      <c r="D25" s="188">
        <v>409.08021524958303</v>
      </c>
      <c r="E25" s="188">
        <v>81.753860739171031</v>
      </c>
      <c r="F25" s="188">
        <v>271.14254080815834</v>
      </c>
      <c r="G25" s="188">
        <v>638.99185807111098</v>
      </c>
      <c r="H25" s="188">
        <v>18.480448826474998</v>
      </c>
      <c r="I25" s="188">
        <v>30.803248366056003</v>
      </c>
    </row>
    <row r="26" spans="1:9" ht="9" customHeight="1">
      <c r="A26" s="34" t="s">
        <v>64</v>
      </c>
      <c r="B26" s="187">
        <v>229.82841921286794</v>
      </c>
      <c r="C26" s="188">
        <v>12.663929633388996</v>
      </c>
      <c r="D26" s="188">
        <v>26.567295910555</v>
      </c>
      <c r="E26" s="188">
        <v>13.975306206982003</v>
      </c>
      <c r="F26" s="188">
        <v>24.918929357559001</v>
      </c>
      <c r="G26" s="188">
        <v>138.68467211529597</v>
      </c>
      <c r="H26" s="188">
        <v>6.0392549317800013</v>
      </c>
      <c r="I26" s="188">
        <v>6.9790310573069991</v>
      </c>
    </row>
    <row r="27" spans="1:9" ht="9" customHeight="1">
      <c r="A27" s="34" t="s">
        <v>63</v>
      </c>
      <c r="B27" s="187">
        <v>53.228728054642993</v>
      </c>
      <c r="C27" s="188">
        <v>7.3722972244990004</v>
      </c>
      <c r="D27" s="188">
        <v>14.707935878811995</v>
      </c>
      <c r="E27" s="188" t="s">
        <v>338</v>
      </c>
      <c r="F27" s="188">
        <v>7.0351212919549981</v>
      </c>
      <c r="G27" s="188">
        <v>13.039892535522997</v>
      </c>
      <c r="H27" s="188" t="s">
        <v>338</v>
      </c>
      <c r="I27" s="188">
        <v>5.140313514659999</v>
      </c>
    </row>
    <row r="28" spans="1:9" ht="9" customHeight="1">
      <c r="A28" s="34" t="s">
        <v>296</v>
      </c>
      <c r="B28" s="187">
        <v>41.864352083298996</v>
      </c>
      <c r="C28" s="188">
        <v>5.0966331154689994</v>
      </c>
      <c r="D28" s="188" t="s">
        <v>338</v>
      </c>
      <c r="E28" s="188">
        <v>12.482469651042999</v>
      </c>
      <c r="F28" s="188" t="s">
        <v>338</v>
      </c>
      <c r="G28" s="188" t="s">
        <v>338</v>
      </c>
      <c r="H28" s="188">
        <v>15.460437825024998</v>
      </c>
      <c r="I28" s="188">
        <v>5.7792125229070006</v>
      </c>
    </row>
    <row r="29" spans="1:9" ht="9" customHeight="1">
      <c r="A29" s="34" t="s">
        <v>295</v>
      </c>
      <c r="B29" s="187">
        <v>62.830687702820015</v>
      </c>
      <c r="C29" s="188">
        <v>7.1606119592760002</v>
      </c>
      <c r="D29" s="188" t="s">
        <v>338</v>
      </c>
      <c r="E29" s="188" t="s">
        <v>338</v>
      </c>
      <c r="F29" s="188" t="s">
        <v>338</v>
      </c>
      <c r="G29" s="188" t="s">
        <v>338</v>
      </c>
      <c r="H29" s="188" t="s">
        <v>338</v>
      </c>
      <c r="I29" s="188">
        <v>35.155237828616016</v>
      </c>
    </row>
    <row r="30" spans="1:9" ht="5.15" customHeight="1">
      <c r="A30" s="22"/>
      <c r="B30" s="189"/>
      <c r="C30" s="189"/>
      <c r="D30" s="189"/>
      <c r="E30" s="189"/>
      <c r="F30" s="189"/>
      <c r="G30" s="189"/>
      <c r="H30" s="189"/>
      <c r="I30" s="189"/>
    </row>
    <row r="31" spans="1:9" ht="10.15" customHeight="1">
      <c r="A31" s="430"/>
      <c r="B31" s="413" t="s">
        <v>301</v>
      </c>
      <c r="C31" s="414"/>
      <c r="D31" s="414"/>
      <c r="E31" s="414"/>
      <c r="F31" s="414"/>
      <c r="G31" s="414"/>
      <c r="H31" s="414"/>
      <c r="I31" s="414"/>
    </row>
    <row r="32" spans="1:9" ht="10.15" customHeight="1">
      <c r="A32" s="430"/>
      <c r="B32" s="424" t="s">
        <v>42</v>
      </c>
      <c r="C32" s="424" t="s">
        <v>67</v>
      </c>
      <c r="D32" s="424" t="s">
        <v>66</v>
      </c>
      <c r="E32" s="424" t="s">
        <v>65</v>
      </c>
      <c r="F32" s="424" t="s">
        <v>64</v>
      </c>
      <c r="G32" s="424" t="s">
        <v>63</v>
      </c>
      <c r="H32" s="424" t="s">
        <v>296</v>
      </c>
      <c r="I32" s="426" t="s">
        <v>295</v>
      </c>
    </row>
    <row r="33" spans="1:11" ht="10.15" customHeight="1">
      <c r="A33" s="175" t="s">
        <v>299</v>
      </c>
      <c r="B33" s="425"/>
      <c r="C33" s="425"/>
      <c r="D33" s="425"/>
      <c r="E33" s="425"/>
      <c r="F33" s="425"/>
      <c r="G33" s="425"/>
      <c r="H33" s="425"/>
      <c r="I33" s="427"/>
    </row>
    <row r="34" spans="1:11" ht="10.15" customHeight="1">
      <c r="A34" s="151" t="s">
        <v>298</v>
      </c>
      <c r="B34" s="425"/>
      <c r="C34" s="425"/>
      <c r="D34" s="425"/>
      <c r="E34" s="425"/>
      <c r="F34" s="425"/>
      <c r="G34" s="425"/>
      <c r="H34" s="425"/>
      <c r="I34" s="427"/>
    </row>
    <row r="35" spans="1:11" ht="5.15" customHeight="1">
      <c r="A35" s="62"/>
      <c r="B35" s="176"/>
      <c r="C35" s="176"/>
      <c r="D35" s="176"/>
      <c r="E35" s="176"/>
      <c r="F35" s="176"/>
      <c r="G35" s="176"/>
      <c r="H35" s="176"/>
      <c r="I35" s="176"/>
      <c r="J35" s="273"/>
    </row>
    <row r="36" spans="1:11" ht="9" customHeight="1">
      <c r="A36" s="28" t="s">
        <v>42</v>
      </c>
      <c r="B36" s="187">
        <v>8529.6079976813417</v>
      </c>
      <c r="C36" s="187">
        <v>2393.8175520281857</v>
      </c>
      <c r="D36" s="187">
        <v>2835.1765034514497</v>
      </c>
      <c r="E36" s="187">
        <v>1687.1524912728614</v>
      </c>
      <c r="F36" s="187">
        <v>1111.4795912138952</v>
      </c>
      <c r="G36" s="187">
        <v>346.00819007869808</v>
      </c>
      <c r="H36" s="187">
        <v>49.295386388901008</v>
      </c>
      <c r="I36" s="187">
        <v>106.67828324734909</v>
      </c>
      <c r="J36" s="273"/>
    </row>
    <row r="37" spans="1:11" ht="9" customHeight="1">
      <c r="A37" s="34" t="s">
        <v>67</v>
      </c>
      <c r="B37" s="187">
        <v>2301.2758152143711</v>
      </c>
      <c r="C37" s="188">
        <v>1641.5704594755589</v>
      </c>
      <c r="D37" s="188">
        <v>421.45375970286779</v>
      </c>
      <c r="E37" s="188">
        <v>166.05593192916405</v>
      </c>
      <c r="F37" s="188">
        <v>35.315200174116995</v>
      </c>
      <c r="G37" s="188">
        <v>25.867412791178005</v>
      </c>
      <c r="H37" s="188" t="s">
        <v>338</v>
      </c>
      <c r="I37" s="188" t="s">
        <v>338</v>
      </c>
    </row>
    <row r="38" spans="1:11" ht="9" customHeight="1">
      <c r="A38" s="34" t="s">
        <v>66</v>
      </c>
      <c r="B38" s="187">
        <v>1764.6441770404194</v>
      </c>
      <c r="C38" s="188">
        <v>335.10640656527295</v>
      </c>
      <c r="D38" s="188">
        <v>834.9890234117986</v>
      </c>
      <c r="E38" s="188">
        <v>408.99308734047497</v>
      </c>
      <c r="F38" s="188">
        <v>136.84594597075201</v>
      </c>
      <c r="G38" s="188">
        <v>36.561329005321994</v>
      </c>
      <c r="H38" s="188">
        <v>6.1202480706599998</v>
      </c>
      <c r="I38" s="188">
        <v>6.0281366761390007</v>
      </c>
    </row>
    <row r="39" spans="1:11" ht="9" customHeight="1">
      <c r="A39" s="34" t="s">
        <v>65</v>
      </c>
      <c r="B39" s="187">
        <v>3473.5127723439837</v>
      </c>
      <c r="C39" s="188">
        <v>337.70875523073585</v>
      </c>
      <c r="D39" s="188">
        <v>1441.3276188951222</v>
      </c>
      <c r="E39" s="188">
        <v>799.25604080989649</v>
      </c>
      <c r="F39" s="188">
        <v>722.14131677963246</v>
      </c>
      <c r="G39" s="188">
        <v>158.83544013043704</v>
      </c>
      <c r="H39" s="188">
        <v>8.9362051959720006</v>
      </c>
      <c r="I39" s="188">
        <v>5.3073953021880005</v>
      </c>
    </row>
    <row r="40" spans="1:11" ht="9" customHeight="1">
      <c r="A40" s="34" t="s">
        <v>64</v>
      </c>
      <c r="B40" s="187">
        <v>516.30401717511199</v>
      </c>
      <c r="C40" s="188">
        <v>25.725482764896004</v>
      </c>
      <c r="D40" s="188">
        <v>93.467620958885064</v>
      </c>
      <c r="E40" s="188">
        <v>190.78076064665404</v>
      </c>
      <c r="F40" s="188">
        <v>158.25919645712591</v>
      </c>
      <c r="G40" s="188">
        <v>45.386627111903032</v>
      </c>
      <c r="H40" s="188" t="s">
        <v>338</v>
      </c>
      <c r="I40" s="188" t="s">
        <v>338</v>
      </c>
    </row>
    <row r="41" spans="1:11" ht="9" customHeight="1">
      <c r="A41" s="34" t="s">
        <v>63</v>
      </c>
      <c r="B41" s="187">
        <v>297.37600386992392</v>
      </c>
      <c r="C41" s="188">
        <v>32.358460354505993</v>
      </c>
      <c r="D41" s="188">
        <v>30.73655022944801</v>
      </c>
      <c r="E41" s="188">
        <v>98.477184098194982</v>
      </c>
      <c r="F41" s="188">
        <v>56.40671640199399</v>
      </c>
      <c r="G41" s="188">
        <v>77.925984120459987</v>
      </c>
      <c r="H41" s="188" t="s">
        <v>338</v>
      </c>
      <c r="I41" s="188" t="s">
        <v>338</v>
      </c>
    </row>
    <row r="42" spans="1:11" ht="9" customHeight="1">
      <c r="A42" s="34" t="s">
        <v>296</v>
      </c>
      <c r="B42" s="187">
        <v>55.93528214386901</v>
      </c>
      <c r="C42" s="188">
        <v>10.021643161888999</v>
      </c>
      <c r="D42" s="188" t="s">
        <v>338</v>
      </c>
      <c r="E42" s="188">
        <v>11.195238649849999</v>
      </c>
      <c r="F42" s="188" t="s">
        <v>338</v>
      </c>
      <c r="G42" s="188" t="s">
        <v>338</v>
      </c>
      <c r="H42" s="188">
        <v>27.752430724851006</v>
      </c>
      <c r="I42" s="188" t="s">
        <v>338</v>
      </c>
    </row>
    <row r="43" spans="1:11" ht="9" customHeight="1">
      <c r="A43" s="34" t="s">
        <v>295</v>
      </c>
      <c r="B43" s="187">
        <v>120.55992989366109</v>
      </c>
      <c r="C43" s="188">
        <v>11.326344475327002</v>
      </c>
      <c r="D43" s="188" t="s">
        <v>338</v>
      </c>
      <c r="E43" s="188">
        <v>12.394247798627003</v>
      </c>
      <c r="F43" s="188" t="s">
        <v>338</v>
      </c>
      <c r="G43" s="188" t="s">
        <v>338</v>
      </c>
      <c r="H43" s="188" t="s">
        <v>338</v>
      </c>
      <c r="I43" s="188">
        <v>85.193486205803083</v>
      </c>
    </row>
    <row r="44" spans="1:11" ht="5.15" customHeight="1">
      <c r="A44" s="22"/>
      <c r="B44" s="189"/>
      <c r="C44" s="189"/>
      <c r="D44" s="189"/>
      <c r="E44" s="189"/>
      <c r="F44" s="189"/>
      <c r="G44" s="189"/>
      <c r="H44" s="189"/>
      <c r="I44" s="189"/>
    </row>
    <row r="45" spans="1:11" ht="10.15" customHeight="1">
      <c r="A45" s="430"/>
      <c r="B45" s="413" t="s">
        <v>300</v>
      </c>
      <c r="C45" s="414"/>
      <c r="D45" s="414"/>
      <c r="E45" s="414"/>
      <c r="F45" s="414"/>
      <c r="G45" s="414"/>
      <c r="H45" s="414"/>
      <c r="I45" s="414"/>
    </row>
    <row r="46" spans="1:11" ht="10.15" customHeight="1">
      <c r="A46" s="430"/>
      <c r="B46" s="424" t="s">
        <v>42</v>
      </c>
      <c r="C46" s="424" t="s">
        <v>67</v>
      </c>
      <c r="D46" s="424" t="s">
        <v>66</v>
      </c>
      <c r="E46" s="424" t="s">
        <v>65</v>
      </c>
      <c r="F46" s="424" t="s">
        <v>64</v>
      </c>
      <c r="G46" s="424" t="s">
        <v>63</v>
      </c>
      <c r="H46" s="424" t="s">
        <v>296</v>
      </c>
      <c r="I46" s="426" t="s">
        <v>295</v>
      </c>
      <c r="K46" s="273"/>
    </row>
    <row r="47" spans="1:11" ht="10.15" customHeight="1">
      <c r="A47" s="175" t="s">
        <v>299</v>
      </c>
      <c r="B47" s="425"/>
      <c r="C47" s="425"/>
      <c r="D47" s="425"/>
      <c r="E47" s="425"/>
      <c r="F47" s="425"/>
      <c r="G47" s="425"/>
      <c r="H47" s="425"/>
      <c r="I47" s="427"/>
    </row>
    <row r="48" spans="1:11" ht="10.15" customHeight="1">
      <c r="A48" s="151" t="s">
        <v>298</v>
      </c>
      <c r="B48" s="425"/>
      <c r="C48" s="425"/>
      <c r="D48" s="425"/>
      <c r="E48" s="425"/>
      <c r="F48" s="425"/>
      <c r="G48" s="425"/>
      <c r="H48" s="425"/>
      <c r="I48" s="427"/>
    </row>
    <row r="49" spans="1:9" ht="5.15" customHeight="1">
      <c r="A49" s="62"/>
      <c r="B49" s="176"/>
      <c r="C49" s="176"/>
      <c r="D49" s="176"/>
      <c r="E49" s="176"/>
      <c r="F49" s="176"/>
      <c r="G49" s="176"/>
      <c r="H49" s="176"/>
      <c r="I49" s="176"/>
    </row>
    <row r="50" spans="1:9" ht="9" customHeight="1">
      <c r="A50" s="28" t="s">
        <v>42</v>
      </c>
      <c r="B50" s="187">
        <v>1251.852509190727</v>
      </c>
      <c r="C50" s="187">
        <v>294.42960602579899</v>
      </c>
      <c r="D50" s="187">
        <v>411.62824114321387</v>
      </c>
      <c r="E50" s="187">
        <v>207.14734060300901</v>
      </c>
      <c r="F50" s="187">
        <v>179.01371316097598</v>
      </c>
      <c r="G50" s="187">
        <v>105.45208213342002</v>
      </c>
      <c r="H50" s="187">
        <v>29.891148009973001</v>
      </c>
      <c r="I50" s="187">
        <v>24.290378114336001</v>
      </c>
    </row>
    <row r="51" spans="1:9" ht="9" customHeight="1">
      <c r="A51" s="34" t="s">
        <v>67</v>
      </c>
      <c r="B51" s="187">
        <v>217.24535477034502</v>
      </c>
      <c r="C51" s="188">
        <v>101.24247038323198</v>
      </c>
      <c r="D51" s="188">
        <v>40.258903237963999</v>
      </c>
      <c r="E51" s="188">
        <v>37.411699490701004</v>
      </c>
      <c r="F51" s="188">
        <v>13.199266005866001</v>
      </c>
      <c r="G51" s="188">
        <v>15.578782630622001</v>
      </c>
      <c r="H51" s="188" t="s">
        <v>338</v>
      </c>
      <c r="I51" s="188" t="s">
        <v>338</v>
      </c>
    </row>
    <row r="52" spans="1:9" ht="9" customHeight="1">
      <c r="A52" s="34" t="s">
        <v>66</v>
      </c>
      <c r="B52" s="187">
        <v>220.367296673287</v>
      </c>
      <c r="C52" s="188">
        <v>32.167234227282997</v>
      </c>
      <c r="D52" s="188">
        <v>80.57099581657998</v>
      </c>
      <c r="E52" s="188">
        <v>55.583316927625987</v>
      </c>
      <c r="F52" s="188">
        <v>22.523193316703001</v>
      </c>
      <c r="G52" s="188">
        <v>19.187703292213001</v>
      </c>
      <c r="H52" s="188">
        <v>6.1202480706600006</v>
      </c>
      <c r="I52" s="188" t="s">
        <v>338</v>
      </c>
    </row>
    <row r="53" spans="1:9" ht="9" customHeight="1">
      <c r="A53" s="34" t="s">
        <v>65</v>
      </c>
      <c r="B53" s="187">
        <v>622.42287144014199</v>
      </c>
      <c r="C53" s="188">
        <v>121.24847557687004</v>
      </c>
      <c r="D53" s="188">
        <v>262.48158375356093</v>
      </c>
      <c r="E53" s="188">
        <v>58.691246851977013</v>
      </c>
      <c r="F53" s="188">
        <v>109.54549730500398</v>
      </c>
      <c r="G53" s="188">
        <v>58.729036524560009</v>
      </c>
      <c r="H53" s="188">
        <v>6.4196361259819996</v>
      </c>
      <c r="I53" s="188">
        <v>5.3073953021880005</v>
      </c>
    </row>
    <row r="54" spans="1:9" ht="9.75" customHeight="1">
      <c r="A54" s="34" t="s">
        <v>64</v>
      </c>
      <c r="B54" s="187">
        <v>73.865017225521001</v>
      </c>
      <c r="C54" s="188">
        <v>5.6620500755749994</v>
      </c>
      <c r="D54" s="188">
        <v>9.1157574180609995</v>
      </c>
      <c r="E54" s="188">
        <v>24.461056016732996</v>
      </c>
      <c r="F54" s="188">
        <v>24.654776082190001</v>
      </c>
      <c r="G54" s="188">
        <v>7.801889097559001</v>
      </c>
      <c r="H54" s="188" t="s">
        <v>338</v>
      </c>
      <c r="I54" s="188" t="s">
        <v>338</v>
      </c>
    </row>
    <row r="55" spans="1:9" ht="9" customHeight="1">
      <c r="A55" s="34" t="s">
        <v>63</v>
      </c>
      <c r="B55" s="187">
        <v>53.352701530029996</v>
      </c>
      <c r="C55" s="188">
        <v>16.928215289932002</v>
      </c>
      <c r="D55" s="188">
        <v>11.940639723719</v>
      </c>
      <c r="E55" s="188">
        <v>13.632944335786</v>
      </c>
      <c r="F55" s="188">
        <v>7.0060361643609994</v>
      </c>
      <c r="G55" s="188" t="s">
        <v>338</v>
      </c>
      <c r="H55" s="188" t="s">
        <v>338</v>
      </c>
      <c r="I55" s="188" t="s">
        <v>338</v>
      </c>
    </row>
    <row r="56" spans="1:9" ht="9" customHeight="1">
      <c r="A56" s="34" t="s">
        <v>296</v>
      </c>
      <c r="B56" s="187">
        <v>34.092678286063006</v>
      </c>
      <c r="C56" s="188">
        <v>8.0429499138059999</v>
      </c>
      <c r="D56" s="188" t="s">
        <v>338</v>
      </c>
      <c r="E56" s="188">
        <v>8.0843601188940024</v>
      </c>
      <c r="F56" s="188" t="s">
        <v>338</v>
      </c>
      <c r="G56" s="188" t="s">
        <v>338</v>
      </c>
      <c r="H56" s="188">
        <v>12.477986526637</v>
      </c>
      <c r="I56" s="188" t="s">
        <v>338</v>
      </c>
    </row>
    <row r="57" spans="1:9" ht="9" customHeight="1">
      <c r="A57" s="34" t="s">
        <v>295</v>
      </c>
      <c r="B57" s="187">
        <v>30.506589265338995</v>
      </c>
      <c r="C57" s="188">
        <v>9.1382105591009974</v>
      </c>
      <c r="D57" s="188" t="s">
        <v>338</v>
      </c>
      <c r="E57" s="188">
        <v>9.2827168612920019</v>
      </c>
      <c r="F57" s="188" t="s">
        <v>338</v>
      </c>
      <c r="G57" s="188" t="s">
        <v>338</v>
      </c>
      <c r="H57" s="188" t="s">
        <v>338</v>
      </c>
      <c r="I57" s="188">
        <v>5.3290627539099997</v>
      </c>
    </row>
    <row r="58" spans="1:9" ht="4.9000000000000004" customHeight="1" thickBot="1">
      <c r="A58" s="24"/>
      <c r="B58" s="182"/>
      <c r="C58" s="182"/>
      <c r="D58" s="182"/>
      <c r="E58" s="182"/>
      <c r="F58" s="182"/>
      <c r="G58" s="182"/>
      <c r="H58" s="182"/>
      <c r="I58" s="182"/>
    </row>
    <row r="59" spans="1:9" ht="10.15" customHeight="1" thickTop="1">
      <c r="A59" s="18" t="s">
        <v>203</v>
      </c>
    </row>
    <row r="60" spans="1:9" ht="10.15" customHeight="1"/>
    <row r="61" spans="1:9" ht="10.15" customHeight="1"/>
    <row r="62" spans="1:9" ht="10.15" customHeight="1">
      <c r="G62" s="149"/>
    </row>
  </sheetData>
  <mergeCells count="41">
    <mergeCell ref="A1:I1"/>
    <mergeCell ref="A3:A4"/>
    <mergeCell ref="B3:I3"/>
    <mergeCell ref="H4:H6"/>
    <mergeCell ref="I4:I6"/>
    <mergeCell ref="B4:B6"/>
    <mergeCell ref="C4:C6"/>
    <mergeCell ref="D4:D6"/>
    <mergeCell ref="E4:E6"/>
    <mergeCell ref="F4:F6"/>
    <mergeCell ref="G4:G6"/>
    <mergeCell ref="F18:F20"/>
    <mergeCell ref="G18:G20"/>
    <mergeCell ref="H18:H20"/>
    <mergeCell ref="I18:I20"/>
    <mergeCell ref="A17:A18"/>
    <mergeCell ref="B17:I17"/>
    <mergeCell ref="B18:B20"/>
    <mergeCell ref="C18:C20"/>
    <mergeCell ref="D18:D20"/>
    <mergeCell ref="E18:E20"/>
    <mergeCell ref="I32:I34"/>
    <mergeCell ref="A31:A32"/>
    <mergeCell ref="B31:I31"/>
    <mergeCell ref="B32:B34"/>
    <mergeCell ref="C32:C34"/>
    <mergeCell ref="D32:D34"/>
    <mergeCell ref="E32:E34"/>
    <mergeCell ref="F32:F34"/>
    <mergeCell ref="G32:G34"/>
    <mergeCell ref="H32:H34"/>
    <mergeCell ref="D46:D48"/>
    <mergeCell ref="E46:E48"/>
    <mergeCell ref="F46:F48"/>
    <mergeCell ref="G46:G48"/>
    <mergeCell ref="A45:A46"/>
    <mergeCell ref="B45:I45"/>
    <mergeCell ref="H46:H48"/>
    <mergeCell ref="I46:I48"/>
    <mergeCell ref="B46:B48"/>
    <mergeCell ref="C46:C48"/>
  </mergeCells>
  <conditionalFormatting sqref="B42:E43">
    <cfRule type="cellIs" dxfId="20" priority="2" operator="lessThanOrEqual">
      <formula>5</formula>
    </cfRule>
  </conditionalFormatting>
  <conditionalFormatting sqref="B40:G41">
    <cfRule type="cellIs" dxfId="19" priority="9" operator="lessThanOrEqual">
      <formula>5</formula>
    </cfRule>
  </conditionalFormatting>
  <conditionalFormatting sqref="B8:I15">
    <cfRule type="cellIs" dxfId="18" priority="10" operator="lessThanOrEqual">
      <formula>5</formula>
    </cfRule>
  </conditionalFormatting>
  <conditionalFormatting sqref="B22:I29">
    <cfRule type="cellIs" dxfId="17" priority="4" operator="lessThanOrEqual">
      <formula>5</formula>
    </cfRule>
  </conditionalFormatting>
  <conditionalFormatting sqref="B36:I39">
    <cfRule type="cellIs" dxfId="16" priority="3" operator="lessThanOrEqual">
      <formula>5</formula>
    </cfRule>
  </conditionalFormatting>
  <conditionalFormatting sqref="B50:I57">
    <cfRule type="cellIs" dxfId="15" priority="1" operator="lessThanOrEqual">
      <formula>5</formula>
    </cfRule>
  </conditionalFormatting>
  <conditionalFormatting sqref="F42:G42">
    <cfRule type="cellIs" dxfId="14" priority="5" operator="lessThanOrEqual">
      <formula>5</formula>
    </cfRule>
  </conditionalFormatting>
  <conditionalFormatting sqref="F43:H43">
    <cfRule type="cellIs" dxfId="13" priority="6" operator="lessThanOrEqual">
      <formula>5</formula>
    </cfRule>
  </conditionalFormatting>
  <conditionalFormatting sqref="H40:H42">
    <cfRule type="cellIs" dxfId="12" priority="7" operator="lessThanOrEqual">
      <formula>5</formula>
    </cfRule>
  </conditionalFormatting>
  <conditionalFormatting sqref="I40:I43">
    <cfRule type="cellIs" dxfId="11" priority="8" operator="lessThanOrEqual">
      <formula>5</formula>
    </cfRule>
  </conditionalFormatting>
  <hyperlinks>
    <hyperlink ref="K1" location="' Indice'!A1" display="&lt;&lt;" xr:uid="{14E9542F-9E42-462C-A68A-EE012B7C6D5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E3986-FF60-4A70-8197-266778A66C07}">
  <sheetPr>
    <tabColor theme="0"/>
  </sheetPr>
  <dimension ref="A1:J46"/>
  <sheetViews>
    <sheetView showGridLines="0" zoomScaleNormal="100" zoomScaleSheetLayoutView="115" workbookViewId="0">
      <selection activeCell="J1" sqref="J1"/>
    </sheetView>
  </sheetViews>
  <sheetFormatPr defaultRowHeight="9"/>
  <cols>
    <col min="1" max="1" width="20.26953125" style="18" customWidth="1"/>
    <col min="2" max="4" width="9.1796875" style="18"/>
    <col min="5" max="5" width="10.7265625" style="18" customWidth="1"/>
    <col min="6" max="8" width="9.1796875" style="18"/>
    <col min="9" max="9" width="1" style="17" customWidth="1"/>
    <col min="10" max="10" width="7" style="17" customWidth="1"/>
    <col min="11" max="215" width="9.1796875" style="18"/>
    <col min="216" max="216" width="22" style="18" customWidth="1"/>
    <col min="217" max="219" width="9.1796875" style="18" customWidth="1"/>
    <col min="220" max="220" width="10.7265625" style="18" customWidth="1"/>
    <col min="221" max="239" width="9.1796875" style="18"/>
    <col min="240" max="240" width="22" style="18" customWidth="1"/>
    <col min="241" max="243" width="9.1796875" style="18" customWidth="1"/>
    <col min="244" max="244" width="10.7265625" style="18" customWidth="1"/>
    <col min="245" max="247" width="9.1796875" style="18" customWidth="1"/>
    <col min="248" max="248" width="5.26953125" style="18" customWidth="1"/>
    <col min="249" max="471" width="9.1796875" style="18"/>
    <col min="472" max="472" width="22" style="18" customWidth="1"/>
    <col min="473" max="475" width="9.1796875" style="18" customWidth="1"/>
    <col min="476" max="476" width="10.7265625" style="18" customWidth="1"/>
    <col min="477" max="495" width="9.1796875" style="18"/>
    <col min="496" max="496" width="22" style="18" customWidth="1"/>
    <col min="497" max="499" width="9.1796875" style="18" customWidth="1"/>
    <col min="500" max="500" width="10.7265625" style="18" customWidth="1"/>
    <col min="501" max="503" width="9.1796875" style="18" customWidth="1"/>
    <col min="504" max="504" width="5.26953125" style="18" customWidth="1"/>
    <col min="505" max="727" width="9.1796875" style="18"/>
    <col min="728" max="728" width="22" style="18" customWidth="1"/>
    <col min="729" max="731" width="9.1796875" style="18" customWidth="1"/>
    <col min="732" max="732" width="10.7265625" style="18" customWidth="1"/>
    <col min="733" max="751" width="9.1796875" style="18"/>
    <col min="752" max="752" width="22" style="18" customWidth="1"/>
    <col min="753" max="755" width="9.1796875" style="18" customWidth="1"/>
    <col min="756" max="756" width="10.7265625" style="18" customWidth="1"/>
    <col min="757" max="759" width="9.1796875" style="18" customWidth="1"/>
    <col min="760" max="760" width="5.26953125" style="18" customWidth="1"/>
    <col min="761" max="983" width="9.1796875" style="18"/>
    <col min="984" max="984" width="22" style="18" customWidth="1"/>
    <col min="985" max="987" width="9.1796875" style="18" customWidth="1"/>
    <col min="988" max="988" width="10.7265625" style="18" customWidth="1"/>
    <col min="989" max="1007" width="9.1796875" style="18"/>
    <col min="1008" max="1008" width="22" style="18" customWidth="1"/>
    <col min="1009" max="1011" width="9.1796875" style="18" customWidth="1"/>
    <col min="1012" max="1012" width="10.7265625" style="18" customWidth="1"/>
    <col min="1013" max="1015" width="9.1796875" style="18" customWidth="1"/>
    <col min="1016" max="1016" width="5.26953125" style="18" customWidth="1"/>
    <col min="1017" max="1239" width="9.1796875" style="18"/>
    <col min="1240" max="1240" width="22" style="18" customWidth="1"/>
    <col min="1241" max="1243" width="9.1796875" style="18" customWidth="1"/>
    <col min="1244" max="1244" width="10.7265625" style="18" customWidth="1"/>
    <col min="1245" max="1263" width="9.1796875" style="18"/>
    <col min="1264" max="1264" width="22" style="18" customWidth="1"/>
    <col min="1265" max="1267" width="9.1796875" style="18" customWidth="1"/>
    <col min="1268" max="1268" width="10.7265625" style="18" customWidth="1"/>
    <col min="1269" max="1271" width="9.1796875" style="18" customWidth="1"/>
    <col min="1272" max="1272" width="5.26953125" style="18" customWidth="1"/>
    <col min="1273" max="1495" width="9.1796875" style="18"/>
    <col min="1496" max="1496" width="22" style="18" customWidth="1"/>
    <col min="1497" max="1499" width="9.1796875" style="18" customWidth="1"/>
    <col min="1500" max="1500" width="10.7265625" style="18" customWidth="1"/>
    <col min="1501" max="1519" width="9.1796875" style="18"/>
    <col min="1520" max="1520" width="22" style="18" customWidth="1"/>
    <col min="1521" max="1523" width="9.1796875" style="18" customWidth="1"/>
    <col min="1524" max="1524" width="10.7265625" style="18" customWidth="1"/>
    <col min="1525" max="1527" width="9.1796875" style="18" customWidth="1"/>
    <col min="1528" max="1528" width="5.26953125" style="18" customWidth="1"/>
    <col min="1529" max="1751" width="9.1796875" style="18"/>
    <col min="1752" max="1752" width="22" style="18" customWidth="1"/>
    <col min="1753" max="1755" width="9.1796875" style="18" customWidth="1"/>
    <col min="1756" max="1756" width="10.7265625" style="18" customWidth="1"/>
    <col min="1757" max="1775" width="9.1796875" style="18"/>
    <col min="1776" max="1776" width="22" style="18" customWidth="1"/>
    <col min="1777" max="1779" width="9.1796875" style="18" customWidth="1"/>
    <col min="1780" max="1780" width="10.7265625" style="18" customWidth="1"/>
    <col min="1781" max="1783" width="9.1796875" style="18" customWidth="1"/>
    <col min="1784" max="1784" width="5.26953125" style="18" customWidth="1"/>
    <col min="1785" max="2007" width="9.1796875" style="18"/>
    <col min="2008" max="2008" width="22" style="18" customWidth="1"/>
    <col min="2009" max="2011" width="9.1796875" style="18" customWidth="1"/>
    <col min="2012" max="2012" width="10.7265625" style="18" customWidth="1"/>
    <col min="2013" max="2031" width="9.1796875" style="18"/>
    <col min="2032" max="2032" width="22" style="18" customWidth="1"/>
    <col min="2033" max="2035" width="9.1796875" style="18" customWidth="1"/>
    <col min="2036" max="2036" width="10.7265625" style="18" customWidth="1"/>
    <col min="2037" max="2039" width="9.1796875" style="18" customWidth="1"/>
    <col min="2040" max="2040" width="5.26953125" style="18" customWidth="1"/>
    <col min="2041" max="2263" width="9.1796875" style="18"/>
    <col min="2264" max="2264" width="22" style="18" customWidth="1"/>
    <col min="2265" max="2267" width="9.1796875" style="18" customWidth="1"/>
    <col min="2268" max="2268" width="10.7265625" style="18" customWidth="1"/>
    <col min="2269" max="2287" width="9.1796875" style="18"/>
    <col min="2288" max="2288" width="22" style="18" customWidth="1"/>
    <col min="2289" max="2291" width="9.1796875" style="18" customWidth="1"/>
    <col min="2292" max="2292" width="10.7265625" style="18" customWidth="1"/>
    <col min="2293" max="2295" width="9.1796875" style="18" customWidth="1"/>
    <col min="2296" max="2296" width="5.26953125" style="18" customWidth="1"/>
    <col min="2297" max="2519" width="9.1796875" style="18"/>
    <col min="2520" max="2520" width="22" style="18" customWidth="1"/>
    <col min="2521" max="2523" width="9.1796875" style="18" customWidth="1"/>
    <col min="2524" max="2524" width="10.7265625" style="18" customWidth="1"/>
    <col min="2525" max="2543" width="9.1796875" style="18"/>
    <col min="2544" max="2544" width="22" style="18" customWidth="1"/>
    <col min="2545" max="2547" width="9.1796875" style="18" customWidth="1"/>
    <col min="2548" max="2548" width="10.7265625" style="18" customWidth="1"/>
    <col min="2549" max="2551" width="9.1796875" style="18" customWidth="1"/>
    <col min="2552" max="2552" width="5.26953125" style="18" customWidth="1"/>
    <col min="2553" max="2775" width="9.1796875" style="18"/>
    <col min="2776" max="2776" width="22" style="18" customWidth="1"/>
    <col min="2777" max="2779" width="9.1796875" style="18" customWidth="1"/>
    <col min="2780" max="2780" width="10.7265625" style="18" customWidth="1"/>
    <col min="2781" max="2799" width="9.1796875" style="18"/>
    <col min="2800" max="2800" width="22" style="18" customWidth="1"/>
    <col min="2801" max="2803" width="9.1796875" style="18" customWidth="1"/>
    <col min="2804" max="2804" width="10.7265625" style="18" customWidth="1"/>
    <col min="2805" max="2807" width="9.1796875" style="18" customWidth="1"/>
    <col min="2808" max="2808" width="5.26953125" style="18" customWidth="1"/>
    <col min="2809" max="3031" width="9.1796875" style="18"/>
    <col min="3032" max="3032" width="22" style="18" customWidth="1"/>
    <col min="3033" max="3035" width="9.1796875" style="18" customWidth="1"/>
    <col min="3036" max="3036" width="10.7265625" style="18" customWidth="1"/>
    <col min="3037" max="3055" width="9.1796875" style="18"/>
    <col min="3056" max="3056" width="22" style="18" customWidth="1"/>
    <col min="3057" max="3059" width="9.1796875" style="18" customWidth="1"/>
    <col min="3060" max="3060" width="10.7265625" style="18" customWidth="1"/>
    <col min="3061" max="3063" width="9.1796875" style="18" customWidth="1"/>
    <col min="3064" max="3064" width="5.26953125" style="18" customWidth="1"/>
    <col min="3065" max="3287" width="9.1796875" style="18"/>
    <col min="3288" max="3288" width="22" style="18" customWidth="1"/>
    <col min="3289" max="3291" width="9.1796875" style="18" customWidth="1"/>
    <col min="3292" max="3292" width="10.7265625" style="18" customWidth="1"/>
    <col min="3293" max="3311" width="9.1796875" style="18"/>
    <col min="3312" max="3312" width="22" style="18" customWidth="1"/>
    <col min="3313" max="3315" width="9.1796875" style="18" customWidth="1"/>
    <col min="3316" max="3316" width="10.7265625" style="18" customWidth="1"/>
    <col min="3317" max="3319" width="9.1796875" style="18" customWidth="1"/>
    <col min="3320" max="3320" width="5.26953125" style="18" customWidth="1"/>
    <col min="3321" max="3543" width="9.1796875" style="18"/>
    <col min="3544" max="3544" width="22" style="18" customWidth="1"/>
    <col min="3545" max="3547" width="9.1796875" style="18" customWidth="1"/>
    <col min="3548" max="3548" width="10.7265625" style="18" customWidth="1"/>
    <col min="3549" max="3567" width="9.1796875" style="18"/>
    <col min="3568" max="3568" width="22" style="18" customWidth="1"/>
    <col min="3569" max="3571" width="9.1796875" style="18" customWidth="1"/>
    <col min="3572" max="3572" width="10.7265625" style="18" customWidth="1"/>
    <col min="3573" max="3575" width="9.1796875" style="18" customWidth="1"/>
    <col min="3576" max="3576" width="5.26953125" style="18" customWidth="1"/>
    <col min="3577" max="3799" width="9.1796875" style="18"/>
    <col min="3800" max="3800" width="22" style="18" customWidth="1"/>
    <col min="3801" max="3803" width="9.1796875" style="18" customWidth="1"/>
    <col min="3804" max="3804" width="10.7265625" style="18" customWidth="1"/>
    <col min="3805" max="3823" width="9.1796875" style="18"/>
    <col min="3824" max="3824" width="22" style="18" customWidth="1"/>
    <col min="3825" max="3827" width="9.1796875" style="18" customWidth="1"/>
    <col min="3828" max="3828" width="10.7265625" style="18" customWidth="1"/>
    <col min="3829" max="3831" width="9.1796875" style="18" customWidth="1"/>
    <col min="3832" max="3832" width="5.26953125" style="18" customWidth="1"/>
    <col min="3833" max="4055" width="9.1796875" style="18"/>
    <col min="4056" max="4056" width="22" style="18" customWidth="1"/>
    <col min="4057" max="4059" width="9.1796875" style="18" customWidth="1"/>
    <col min="4060" max="4060" width="10.7265625" style="18" customWidth="1"/>
    <col min="4061" max="4079" width="9.1796875" style="18"/>
    <col min="4080" max="4080" width="22" style="18" customWidth="1"/>
    <col min="4081" max="4083" width="9.1796875" style="18" customWidth="1"/>
    <col min="4084" max="4084" width="10.7265625" style="18" customWidth="1"/>
    <col min="4085" max="4087" width="9.1796875" style="18" customWidth="1"/>
    <col min="4088" max="4088" width="5.26953125" style="18" customWidth="1"/>
    <col min="4089" max="4311" width="9.1796875" style="18"/>
    <col min="4312" max="4312" width="22" style="18" customWidth="1"/>
    <col min="4313" max="4315" width="9.1796875" style="18" customWidth="1"/>
    <col min="4316" max="4316" width="10.7265625" style="18" customWidth="1"/>
    <col min="4317" max="4335" width="9.1796875" style="18"/>
    <col min="4336" max="4336" width="22" style="18" customWidth="1"/>
    <col min="4337" max="4339" width="9.1796875" style="18" customWidth="1"/>
    <col min="4340" max="4340" width="10.7265625" style="18" customWidth="1"/>
    <col min="4341" max="4343" width="9.1796875" style="18" customWidth="1"/>
    <col min="4344" max="4344" width="5.26953125" style="18" customWidth="1"/>
    <col min="4345" max="4567" width="9.1796875" style="18"/>
    <col min="4568" max="4568" width="22" style="18" customWidth="1"/>
    <col min="4569" max="4571" width="9.1796875" style="18" customWidth="1"/>
    <col min="4572" max="4572" width="10.7265625" style="18" customWidth="1"/>
    <col min="4573" max="4591" width="9.1796875" style="18"/>
    <col min="4592" max="4592" width="22" style="18" customWidth="1"/>
    <col min="4593" max="4595" width="9.1796875" style="18" customWidth="1"/>
    <col min="4596" max="4596" width="10.7265625" style="18" customWidth="1"/>
    <col min="4597" max="4599" width="9.1796875" style="18" customWidth="1"/>
    <col min="4600" max="4600" width="5.26953125" style="18" customWidth="1"/>
    <col min="4601" max="4823" width="9.1796875" style="18"/>
    <col min="4824" max="4824" width="22" style="18" customWidth="1"/>
    <col min="4825" max="4827" width="9.1796875" style="18" customWidth="1"/>
    <col min="4828" max="4828" width="10.7265625" style="18" customWidth="1"/>
    <col min="4829" max="4847" width="9.1796875" style="18"/>
    <col min="4848" max="4848" width="22" style="18" customWidth="1"/>
    <col min="4849" max="4851" width="9.1796875" style="18" customWidth="1"/>
    <col min="4852" max="4852" width="10.7265625" style="18" customWidth="1"/>
    <col min="4853" max="4855" width="9.1796875" style="18" customWidth="1"/>
    <col min="4856" max="4856" width="5.26953125" style="18" customWidth="1"/>
    <col min="4857" max="5079" width="9.1796875" style="18"/>
    <col min="5080" max="5080" width="22" style="18" customWidth="1"/>
    <col min="5081" max="5083" width="9.1796875" style="18" customWidth="1"/>
    <col min="5084" max="5084" width="10.7265625" style="18" customWidth="1"/>
    <col min="5085" max="5103" width="9.1796875" style="18"/>
    <col min="5104" max="5104" width="22" style="18" customWidth="1"/>
    <col min="5105" max="5107" width="9.1796875" style="18" customWidth="1"/>
    <col min="5108" max="5108" width="10.7265625" style="18" customWidth="1"/>
    <col min="5109" max="5111" width="9.1796875" style="18" customWidth="1"/>
    <col min="5112" max="5112" width="5.26953125" style="18" customWidth="1"/>
    <col min="5113" max="5335" width="9.1796875" style="18"/>
    <col min="5336" max="5336" width="22" style="18" customWidth="1"/>
    <col min="5337" max="5339" width="9.1796875" style="18" customWidth="1"/>
    <col min="5340" max="5340" width="10.7265625" style="18" customWidth="1"/>
    <col min="5341" max="5359" width="9.1796875" style="18"/>
    <col min="5360" max="5360" width="22" style="18" customWidth="1"/>
    <col min="5361" max="5363" width="9.1796875" style="18" customWidth="1"/>
    <col min="5364" max="5364" width="10.7265625" style="18" customWidth="1"/>
    <col min="5365" max="5367" width="9.1796875" style="18" customWidth="1"/>
    <col min="5368" max="5368" width="5.26953125" style="18" customWidth="1"/>
    <col min="5369" max="5591" width="9.1796875" style="18"/>
    <col min="5592" max="5592" width="22" style="18" customWidth="1"/>
    <col min="5593" max="5595" width="9.1796875" style="18" customWidth="1"/>
    <col min="5596" max="5596" width="10.7265625" style="18" customWidth="1"/>
    <col min="5597" max="5615" width="9.1796875" style="18"/>
    <col min="5616" max="5616" width="22" style="18" customWidth="1"/>
    <col min="5617" max="5619" width="9.1796875" style="18" customWidth="1"/>
    <col min="5620" max="5620" width="10.7265625" style="18" customWidth="1"/>
    <col min="5621" max="5623" width="9.1796875" style="18" customWidth="1"/>
    <col min="5624" max="5624" width="5.26953125" style="18" customWidth="1"/>
    <col min="5625" max="5847" width="9.1796875" style="18"/>
    <col min="5848" max="5848" width="22" style="18" customWidth="1"/>
    <col min="5849" max="5851" width="9.1796875" style="18" customWidth="1"/>
    <col min="5852" max="5852" width="10.7265625" style="18" customWidth="1"/>
    <col min="5853" max="5871" width="9.1796875" style="18"/>
    <col min="5872" max="5872" width="22" style="18" customWidth="1"/>
    <col min="5873" max="5875" width="9.1796875" style="18" customWidth="1"/>
    <col min="5876" max="5876" width="10.7265625" style="18" customWidth="1"/>
    <col min="5877" max="5879" width="9.1796875" style="18" customWidth="1"/>
    <col min="5880" max="5880" width="5.26953125" style="18" customWidth="1"/>
    <col min="5881" max="6103" width="9.1796875" style="18"/>
    <col min="6104" max="6104" width="22" style="18" customWidth="1"/>
    <col min="6105" max="6107" width="9.1796875" style="18" customWidth="1"/>
    <col min="6108" max="6108" width="10.7265625" style="18" customWidth="1"/>
    <col min="6109" max="6127" width="9.1796875" style="18"/>
    <col min="6128" max="6128" width="22" style="18" customWidth="1"/>
    <col min="6129" max="6131" width="9.1796875" style="18" customWidth="1"/>
    <col min="6132" max="6132" width="10.7265625" style="18" customWidth="1"/>
    <col min="6133" max="6135" width="9.1796875" style="18" customWidth="1"/>
    <col min="6136" max="6136" width="5.26953125" style="18" customWidth="1"/>
    <col min="6137" max="6359" width="9.1796875" style="18"/>
    <col min="6360" max="6360" width="22" style="18" customWidth="1"/>
    <col min="6361" max="6363" width="9.1796875" style="18" customWidth="1"/>
    <col min="6364" max="6364" width="10.7265625" style="18" customWidth="1"/>
    <col min="6365" max="6383" width="9.1796875" style="18"/>
    <col min="6384" max="6384" width="22" style="18" customWidth="1"/>
    <col min="6385" max="6387" width="9.1796875" style="18" customWidth="1"/>
    <col min="6388" max="6388" width="10.7265625" style="18" customWidth="1"/>
    <col min="6389" max="6391" width="9.1796875" style="18" customWidth="1"/>
    <col min="6392" max="6392" width="5.26953125" style="18" customWidth="1"/>
    <col min="6393" max="6615" width="9.1796875" style="18"/>
    <col min="6616" max="6616" width="22" style="18" customWidth="1"/>
    <col min="6617" max="6619" width="9.1796875" style="18" customWidth="1"/>
    <col min="6620" max="6620" width="10.7265625" style="18" customWidth="1"/>
    <col min="6621" max="6639" width="9.1796875" style="18"/>
    <col min="6640" max="6640" width="22" style="18" customWidth="1"/>
    <col min="6641" max="6643" width="9.1796875" style="18" customWidth="1"/>
    <col min="6644" max="6644" width="10.7265625" style="18" customWidth="1"/>
    <col min="6645" max="6647" width="9.1796875" style="18" customWidth="1"/>
    <col min="6648" max="6648" width="5.26953125" style="18" customWidth="1"/>
    <col min="6649" max="6871" width="9.1796875" style="18"/>
    <col min="6872" max="6872" width="22" style="18" customWidth="1"/>
    <col min="6873" max="6875" width="9.1796875" style="18" customWidth="1"/>
    <col min="6876" max="6876" width="10.7265625" style="18" customWidth="1"/>
    <col min="6877" max="6895" width="9.1796875" style="18"/>
    <col min="6896" max="6896" width="22" style="18" customWidth="1"/>
    <col min="6897" max="6899" width="9.1796875" style="18" customWidth="1"/>
    <col min="6900" max="6900" width="10.7265625" style="18" customWidth="1"/>
    <col min="6901" max="6903" width="9.1796875" style="18" customWidth="1"/>
    <col min="6904" max="6904" width="5.26953125" style="18" customWidth="1"/>
    <col min="6905" max="7127" width="9.1796875" style="18"/>
    <col min="7128" max="7128" width="22" style="18" customWidth="1"/>
    <col min="7129" max="7131" width="9.1796875" style="18" customWidth="1"/>
    <col min="7132" max="7132" width="10.7265625" style="18" customWidth="1"/>
    <col min="7133" max="7151" width="9.1796875" style="18"/>
    <col min="7152" max="7152" width="22" style="18" customWidth="1"/>
    <col min="7153" max="7155" width="9.1796875" style="18" customWidth="1"/>
    <col min="7156" max="7156" width="10.7265625" style="18" customWidth="1"/>
    <col min="7157" max="7159" width="9.1796875" style="18" customWidth="1"/>
    <col min="7160" max="7160" width="5.26953125" style="18" customWidth="1"/>
    <col min="7161" max="7383" width="9.1796875" style="18"/>
    <col min="7384" max="7384" width="22" style="18" customWidth="1"/>
    <col min="7385" max="7387" width="9.1796875" style="18" customWidth="1"/>
    <col min="7388" max="7388" width="10.7265625" style="18" customWidth="1"/>
    <col min="7389" max="7407" width="9.1796875" style="18"/>
    <col min="7408" max="7408" width="22" style="18" customWidth="1"/>
    <col min="7409" max="7411" width="9.1796875" style="18" customWidth="1"/>
    <col min="7412" max="7412" width="10.7265625" style="18" customWidth="1"/>
    <col min="7413" max="7415" width="9.1796875" style="18" customWidth="1"/>
    <col min="7416" max="7416" width="5.26953125" style="18" customWidth="1"/>
    <col min="7417" max="7639" width="9.1796875" style="18"/>
    <col min="7640" max="7640" width="22" style="18" customWidth="1"/>
    <col min="7641" max="7643" width="9.1796875" style="18" customWidth="1"/>
    <col min="7644" max="7644" width="10.7265625" style="18" customWidth="1"/>
    <col min="7645" max="7663" width="9.1796875" style="18"/>
    <col min="7664" max="7664" width="22" style="18" customWidth="1"/>
    <col min="7665" max="7667" width="9.1796875" style="18" customWidth="1"/>
    <col min="7668" max="7668" width="10.7265625" style="18" customWidth="1"/>
    <col min="7669" max="7671" width="9.1796875" style="18" customWidth="1"/>
    <col min="7672" max="7672" width="5.26953125" style="18" customWidth="1"/>
    <col min="7673" max="7895" width="9.1796875" style="18"/>
    <col min="7896" max="7896" width="22" style="18" customWidth="1"/>
    <col min="7897" max="7899" width="9.1796875" style="18" customWidth="1"/>
    <col min="7900" max="7900" width="10.7265625" style="18" customWidth="1"/>
    <col min="7901" max="7919" width="9.1796875" style="18"/>
    <col min="7920" max="7920" width="22" style="18" customWidth="1"/>
    <col min="7921" max="7923" width="9.1796875" style="18" customWidth="1"/>
    <col min="7924" max="7924" width="10.7265625" style="18" customWidth="1"/>
    <col min="7925" max="7927" width="9.1796875" style="18" customWidth="1"/>
    <col min="7928" max="7928" width="5.26953125" style="18" customWidth="1"/>
    <col min="7929" max="8151" width="9.1796875" style="18"/>
    <col min="8152" max="8152" width="22" style="18" customWidth="1"/>
    <col min="8153" max="8155" width="9.1796875" style="18" customWidth="1"/>
    <col min="8156" max="8156" width="10.7265625" style="18" customWidth="1"/>
    <col min="8157" max="8175" width="9.1796875" style="18"/>
    <col min="8176" max="8176" width="22" style="18" customWidth="1"/>
    <col min="8177" max="8179" width="9.1796875" style="18" customWidth="1"/>
    <col min="8180" max="8180" width="10.7265625" style="18" customWidth="1"/>
    <col min="8181" max="8183" width="9.1796875" style="18" customWidth="1"/>
    <col min="8184" max="8184" width="5.26953125" style="18" customWidth="1"/>
    <col min="8185" max="8407" width="9.1796875" style="18"/>
    <col min="8408" max="8408" width="22" style="18" customWidth="1"/>
    <col min="8409" max="8411" width="9.1796875" style="18" customWidth="1"/>
    <col min="8412" max="8412" width="10.7265625" style="18" customWidth="1"/>
    <col min="8413" max="8431" width="9.1796875" style="18"/>
    <col min="8432" max="8432" width="22" style="18" customWidth="1"/>
    <col min="8433" max="8435" width="9.1796875" style="18" customWidth="1"/>
    <col min="8436" max="8436" width="10.7265625" style="18" customWidth="1"/>
    <col min="8437" max="8439" width="9.1796875" style="18" customWidth="1"/>
    <col min="8440" max="8440" width="5.26953125" style="18" customWidth="1"/>
    <col min="8441" max="8663" width="9.1796875" style="18"/>
    <col min="8664" max="8664" width="22" style="18" customWidth="1"/>
    <col min="8665" max="8667" width="9.1796875" style="18" customWidth="1"/>
    <col min="8668" max="8668" width="10.7265625" style="18" customWidth="1"/>
    <col min="8669" max="8687" width="9.1796875" style="18"/>
    <col min="8688" max="8688" width="22" style="18" customWidth="1"/>
    <col min="8689" max="8691" width="9.1796875" style="18" customWidth="1"/>
    <col min="8692" max="8692" width="10.7265625" style="18" customWidth="1"/>
    <col min="8693" max="8695" width="9.1796875" style="18" customWidth="1"/>
    <col min="8696" max="8696" width="5.26953125" style="18" customWidth="1"/>
    <col min="8697" max="8919" width="9.1796875" style="18"/>
    <col min="8920" max="8920" width="22" style="18" customWidth="1"/>
    <col min="8921" max="8923" width="9.1796875" style="18" customWidth="1"/>
    <col min="8924" max="8924" width="10.7265625" style="18" customWidth="1"/>
    <col min="8925" max="8943" width="9.1796875" style="18"/>
    <col min="8944" max="8944" width="22" style="18" customWidth="1"/>
    <col min="8945" max="8947" width="9.1796875" style="18" customWidth="1"/>
    <col min="8948" max="8948" width="10.7265625" style="18" customWidth="1"/>
    <col min="8949" max="8951" width="9.1796875" style="18" customWidth="1"/>
    <col min="8952" max="8952" width="5.26953125" style="18" customWidth="1"/>
    <col min="8953" max="9175" width="9.1796875" style="18"/>
    <col min="9176" max="9176" width="22" style="18" customWidth="1"/>
    <col min="9177" max="9179" width="9.1796875" style="18" customWidth="1"/>
    <col min="9180" max="9180" width="10.7265625" style="18" customWidth="1"/>
    <col min="9181" max="9199" width="9.1796875" style="18"/>
    <col min="9200" max="9200" width="22" style="18" customWidth="1"/>
    <col min="9201" max="9203" width="9.1796875" style="18" customWidth="1"/>
    <col min="9204" max="9204" width="10.7265625" style="18" customWidth="1"/>
    <col min="9205" max="9207" width="9.1796875" style="18" customWidth="1"/>
    <col min="9208" max="9208" width="5.26953125" style="18" customWidth="1"/>
    <col min="9209" max="9431" width="9.1796875" style="18"/>
    <col min="9432" max="9432" width="22" style="18" customWidth="1"/>
    <col min="9433" max="9435" width="9.1796875" style="18" customWidth="1"/>
    <col min="9436" max="9436" width="10.7265625" style="18" customWidth="1"/>
    <col min="9437" max="9455" width="9.1796875" style="18"/>
    <col min="9456" max="9456" width="22" style="18" customWidth="1"/>
    <col min="9457" max="9459" width="9.1796875" style="18" customWidth="1"/>
    <col min="9460" max="9460" width="10.7265625" style="18" customWidth="1"/>
    <col min="9461" max="9463" width="9.1796875" style="18" customWidth="1"/>
    <col min="9464" max="9464" width="5.26953125" style="18" customWidth="1"/>
    <col min="9465" max="9687" width="9.1796875" style="18"/>
    <col min="9688" max="9688" width="22" style="18" customWidth="1"/>
    <col min="9689" max="9691" width="9.1796875" style="18" customWidth="1"/>
    <col min="9692" max="9692" width="10.7265625" style="18" customWidth="1"/>
    <col min="9693" max="9711" width="9.1796875" style="18"/>
    <col min="9712" max="9712" width="22" style="18" customWidth="1"/>
    <col min="9713" max="9715" width="9.1796875" style="18" customWidth="1"/>
    <col min="9716" max="9716" width="10.7265625" style="18" customWidth="1"/>
    <col min="9717" max="9719" width="9.1796875" style="18" customWidth="1"/>
    <col min="9720" max="9720" width="5.26953125" style="18" customWidth="1"/>
    <col min="9721" max="9943" width="9.1796875" style="18"/>
    <col min="9944" max="9944" width="22" style="18" customWidth="1"/>
    <col min="9945" max="9947" width="9.1796875" style="18" customWidth="1"/>
    <col min="9948" max="9948" width="10.7265625" style="18" customWidth="1"/>
    <col min="9949" max="9967" width="9.1796875" style="18"/>
    <col min="9968" max="9968" width="22" style="18" customWidth="1"/>
    <col min="9969" max="9971" width="9.1796875" style="18" customWidth="1"/>
    <col min="9972" max="9972" width="10.7265625" style="18" customWidth="1"/>
    <col min="9973" max="9975" width="9.1796875" style="18" customWidth="1"/>
    <col min="9976" max="9976" width="5.26953125" style="18" customWidth="1"/>
    <col min="9977" max="10199" width="9.1796875" style="18"/>
    <col min="10200" max="10200" width="22" style="18" customWidth="1"/>
    <col min="10201" max="10203" width="9.1796875" style="18" customWidth="1"/>
    <col min="10204" max="10204" width="10.7265625" style="18" customWidth="1"/>
    <col min="10205" max="10223" width="9.1796875" style="18"/>
    <col min="10224" max="10224" width="22" style="18" customWidth="1"/>
    <col min="10225" max="10227" width="9.1796875" style="18" customWidth="1"/>
    <col min="10228" max="10228" width="10.7265625" style="18" customWidth="1"/>
    <col min="10229" max="10231" width="9.1796875" style="18" customWidth="1"/>
    <col min="10232" max="10232" width="5.26953125" style="18" customWidth="1"/>
    <col min="10233" max="10455" width="9.1796875" style="18"/>
    <col min="10456" max="10456" width="22" style="18" customWidth="1"/>
    <col min="10457" max="10459" width="9.1796875" style="18" customWidth="1"/>
    <col min="10460" max="10460" width="10.7265625" style="18" customWidth="1"/>
    <col min="10461" max="10479" width="9.1796875" style="18"/>
    <col min="10480" max="10480" width="22" style="18" customWidth="1"/>
    <col min="10481" max="10483" width="9.1796875" style="18" customWidth="1"/>
    <col min="10484" max="10484" width="10.7265625" style="18" customWidth="1"/>
    <col min="10485" max="10487" width="9.1796875" style="18" customWidth="1"/>
    <col min="10488" max="10488" width="5.26953125" style="18" customWidth="1"/>
    <col min="10489" max="10711" width="9.1796875" style="18"/>
    <col min="10712" max="10712" width="22" style="18" customWidth="1"/>
    <col min="10713" max="10715" width="9.1796875" style="18" customWidth="1"/>
    <col min="10716" max="10716" width="10.7265625" style="18" customWidth="1"/>
    <col min="10717" max="10735" width="9.1796875" style="18"/>
    <col min="10736" max="10736" width="22" style="18" customWidth="1"/>
    <col min="10737" max="10739" width="9.1796875" style="18" customWidth="1"/>
    <col min="10740" max="10740" width="10.7265625" style="18" customWidth="1"/>
    <col min="10741" max="10743" width="9.1796875" style="18" customWidth="1"/>
    <col min="10744" max="10744" width="5.26953125" style="18" customWidth="1"/>
    <col min="10745" max="10967" width="9.1796875" style="18"/>
    <col min="10968" max="10968" width="22" style="18" customWidth="1"/>
    <col min="10969" max="10971" width="9.1796875" style="18" customWidth="1"/>
    <col min="10972" max="10972" width="10.7265625" style="18" customWidth="1"/>
    <col min="10973" max="10991" width="9.1796875" style="18"/>
    <col min="10992" max="10992" width="22" style="18" customWidth="1"/>
    <col min="10993" max="10995" width="9.1796875" style="18" customWidth="1"/>
    <col min="10996" max="10996" width="10.7265625" style="18" customWidth="1"/>
    <col min="10997" max="10999" width="9.1796875" style="18" customWidth="1"/>
    <col min="11000" max="11000" width="5.26953125" style="18" customWidth="1"/>
    <col min="11001" max="11223" width="9.1796875" style="18"/>
    <col min="11224" max="11224" width="22" style="18" customWidth="1"/>
    <col min="11225" max="11227" width="9.1796875" style="18" customWidth="1"/>
    <col min="11228" max="11228" width="10.7265625" style="18" customWidth="1"/>
    <col min="11229" max="11247" width="9.1796875" style="18"/>
    <col min="11248" max="11248" width="22" style="18" customWidth="1"/>
    <col min="11249" max="11251" width="9.1796875" style="18" customWidth="1"/>
    <col min="11252" max="11252" width="10.7265625" style="18" customWidth="1"/>
    <col min="11253" max="11255" width="9.1796875" style="18" customWidth="1"/>
    <col min="11256" max="11256" width="5.26953125" style="18" customWidth="1"/>
    <col min="11257" max="11479" width="9.1796875" style="18"/>
    <col min="11480" max="11480" width="22" style="18" customWidth="1"/>
    <col min="11481" max="11483" width="9.1796875" style="18" customWidth="1"/>
    <col min="11484" max="11484" width="10.7265625" style="18" customWidth="1"/>
    <col min="11485" max="11503" width="9.1796875" style="18"/>
    <col min="11504" max="11504" width="22" style="18" customWidth="1"/>
    <col min="11505" max="11507" width="9.1796875" style="18" customWidth="1"/>
    <col min="11508" max="11508" width="10.7265625" style="18" customWidth="1"/>
    <col min="11509" max="11511" width="9.1796875" style="18" customWidth="1"/>
    <col min="11512" max="11512" width="5.26953125" style="18" customWidth="1"/>
    <col min="11513" max="11735" width="9.1796875" style="18"/>
    <col min="11736" max="11736" width="22" style="18" customWidth="1"/>
    <col min="11737" max="11739" width="9.1796875" style="18" customWidth="1"/>
    <col min="11740" max="11740" width="10.7265625" style="18" customWidth="1"/>
    <col min="11741" max="11759" width="9.1796875" style="18"/>
    <col min="11760" max="11760" width="22" style="18" customWidth="1"/>
    <col min="11761" max="11763" width="9.1796875" style="18" customWidth="1"/>
    <col min="11764" max="11764" width="10.7265625" style="18" customWidth="1"/>
    <col min="11765" max="11767" width="9.1796875" style="18" customWidth="1"/>
    <col min="11768" max="11768" width="5.26953125" style="18" customWidth="1"/>
    <col min="11769" max="11991" width="9.1796875" style="18"/>
    <col min="11992" max="11992" width="22" style="18" customWidth="1"/>
    <col min="11993" max="11995" width="9.1796875" style="18" customWidth="1"/>
    <col min="11996" max="11996" width="10.7265625" style="18" customWidth="1"/>
    <col min="11997" max="12015" width="9.1796875" style="18"/>
    <col min="12016" max="12016" width="22" style="18" customWidth="1"/>
    <col min="12017" max="12019" width="9.1796875" style="18" customWidth="1"/>
    <col min="12020" max="12020" width="10.7265625" style="18" customWidth="1"/>
    <col min="12021" max="12023" width="9.1796875" style="18" customWidth="1"/>
    <col min="12024" max="12024" width="5.26953125" style="18" customWidth="1"/>
    <col min="12025" max="12247" width="9.1796875" style="18"/>
    <col min="12248" max="12248" width="22" style="18" customWidth="1"/>
    <col min="12249" max="12251" width="9.1796875" style="18" customWidth="1"/>
    <col min="12252" max="12252" width="10.7265625" style="18" customWidth="1"/>
    <col min="12253" max="12271" width="9.1796875" style="18"/>
    <col min="12272" max="12272" width="22" style="18" customWidth="1"/>
    <col min="12273" max="12275" width="9.1796875" style="18" customWidth="1"/>
    <col min="12276" max="12276" width="10.7265625" style="18" customWidth="1"/>
    <col min="12277" max="12279" width="9.1796875" style="18" customWidth="1"/>
    <col min="12280" max="12280" width="5.26953125" style="18" customWidth="1"/>
    <col min="12281" max="12503" width="9.1796875" style="18"/>
    <col min="12504" max="12504" width="22" style="18" customWidth="1"/>
    <col min="12505" max="12507" width="9.1796875" style="18" customWidth="1"/>
    <col min="12508" max="12508" width="10.7265625" style="18" customWidth="1"/>
    <col min="12509" max="12527" width="9.1796875" style="18"/>
    <col min="12528" max="12528" width="22" style="18" customWidth="1"/>
    <col min="12529" max="12531" width="9.1796875" style="18" customWidth="1"/>
    <col min="12532" max="12532" width="10.7265625" style="18" customWidth="1"/>
    <col min="12533" max="12535" width="9.1796875" style="18" customWidth="1"/>
    <col min="12536" max="12536" width="5.26953125" style="18" customWidth="1"/>
    <col min="12537" max="12759" width="9.1796875" style="18"/>
    <col min="12760" max="12760" width="22" style="18" customWidth="1"/>
    <col min="12761" max="12763" width="9.1796875" style="18" customWidth="1"/>
    <col min="12764" max="12764" width="10.7265625" style="18" customWidth="1"/>
    <col min="12765" max="12783" width="9.1796875" style="18"/>
    <col min="12784" max="12784" width="22" style="18" customWidth="1"/>
    <col min="12785" max="12787" width="9.1796875" style="18" customWidth="1"/>
    <col min="12788" max="12788" width="10.7265625" style="18" customWidth="1"/>
    <col min="12789" max="12791" width="9.1796875" style="18" customWidth="1"/>
    <col min="12792" max="12792" width="5.26953125" style="18" customWidth="1"/>
    <col min="12793" max="13015" width="9.1796875" style="18"/>
    <col min="13016" max="13016" width="22" style="18" customWidth="1"/>
    <col min="13017" max="13019" width="9.1796875" style="18" customWidth="1"/>
    <col min="13020" max="13020" width="10.7265625" style="18" customWidth="1"/>
    <col min="13021" max="13039" width="9.1796875" style="18"/>
    <col min="13040" max="13040" width="22" style="18" customWidth="1"/>
    <col min="13041" max="13043" width="9.1796875" style="18" customWidth="1"/>
    <col min="13044" max="13044" width="10.7265625" style="18" customWidth="1"/>
    <col min="13045" max="13047" width="9.1796875" style="18" customWidth="1"/>
    <col min="13048" max="13048" width="5.26953125" style="18" customWidth="1"/>
    <col min="13049" max="13271" width="9.1796875" style="18"/>
    <col min="13272" max="13272" width="22" style="18" customWidth="1"/>
    <col min="13273" max="13275" width="9.1796875" style="18" customWidth="1"/>
    <col min="13276" max="13276" width="10.7265625" style="18" customWidth="1"/>
    <col min="13277" max="13295" width="9.1796875" style="18"/>
    <col min="13296" max="13296" width="22" style="18" customWidth="1"/>
    <col min="13297" max="13299" width="9.1796875" style="18" customWidth="1"/>
    <col min="13300" max="13300" width="10.7265625" style="18" customWidth="1"/>
    <col min="13301" max="13303" width="9.1796875" style="18" customWidth="1"/>
    <col min="13304" max="13304" width="5.26953125" style="18" customWidth="1"/>
    <col min="13305" max="13527" width="9.1796875" style="18"/>
    <col min="13528" max="13528" width="22" style="18" customWidth="1"/>
    <col min="13529" max="13531" width="9.1796875" style="18" customWidth="1"/>
    <col min="13532" max="13532" width="10.7265625" style="18" customWidth="1"/>
    <col min="13533" max="13551" width="9.1796875" style="18"/>
    <col min="13552" max="13552" width="22" style="18" customWidth="1"/>
    <col min="13553" max="13555" width="9.1796875" style="18" customWidth="1"/>
    <col min="13556" max="13556" width="10.7265625" style="18" customWidth="1"/>
    <col min="13557" max="13559" width="9.1796875" style="18" customWidth="1"/>
    <col min="13560" max="13560" width="5.26953125" style="18" customWidth="1"/>
    <col min="13561" max="13783" width="9.1796875" style="18"/>
    <col min="13784" max="13784" width="22" style="18" customWidth="1"/>
    <col min="13785" max="13787" width="9.1796875" style="18" customWidth="1"/>
    <col min="13788" max="13788" width="10.7265625" style="18" customWidth="1"/>
    <col min="13789" max="13807" width="9.1796875" style="18"/>
    <col min="13808" max="13808" width="22" style="18" customWidth="1"/>
    <col min="13809" max="13811" width="9.1796875" style="18" customWidth="1"/>
    <col min="13812" max="13812" width="10.7265625" style="18" customWidth="1"/>
    <col min="13813" max="13815" width="9.1796875" style="18" customWidth="1"/>
    <col min="13816" max="13816" width="5.26953125" style="18" customWidth="1"/>
    <col min="13817" max="14039" width="9.1796875" style="18"/>
    <col min="14040" max="14040" width="22" style="18" customWidth="1"/>
    <col min="14041" max="14043" width="9.1796875" style="18" customWidth="1"/>
    <col min="14044" max="14044" width="10.7265625" style="18" customWidth="1"/>
    <col min="14045" max="14063" width="9.1796875" style="18"/>
    <col min="14064" max="14064" width="22" style="18" customWidth="1"/>
    <col min="14065" max="14067" width="9.1796875" style="18" customWidth="1"/>
    <col min="14068" max="14068" width="10.7265625" style="18" customWidth="1"/>
    <col min="14069" max="14071" width="9.1796875" style="18" customWidth="1"/>
    <col min="14072" max="14072" width="5.26953125" style="18" customWidth="1"/>
    <col min="14073" max="14295" width="9.1796875" style="18"/>
    <col min="14296" max="14296" width="22" style="18" customWidth="1"/>
    <col min="14297" max="14299" width="9.1796875" style="18" customWidth="1"/>
    <col min="14300" max="14300" width="10.7265625" style="18" customWidth="1"/>
    <col min="14301" max="14319" width="9.1796875" style="18"/>
    <col min="14320" max="14320" width="22" style="18" customWidth="1"/>
    <col min="14321" max="14323" width="9.1796875" style="18" customWidth="1"/>
    <col min="14324" max="14324" width="10.7265625" style="18" customWidth="1"/>
    <col min="14325" max="14327" width="9.1796875" style="18" customWidth="1"/>
    <col min="14328" max="14328" width="5.26953125" style="18" customWidth="1"/>
    <col min="14329" max="14551" width="9.1796875" style="18"/>
    <col min="14552" max="14552" width="22" style="18" customWidth="1"/>
    <col min="14553" max="14555" width="9.1796875" style="18" customWidth="1"/>
    <col min="14556" max="14556" width="10.7265625" style="18" customWidth="1"/>
    <col min="14557" max="14575" width="9.1796875" style="18"/>
    <col min="14576" max="14576" width="22" style="18" customWidth="1"/>
    <col min="14577" max="14579" width="9.1796875" style="18" customWidth="1"/>
    <col min="14580" max="14580" width="10.7265625" style="18" customWidth="1"/>
    <col min="14581" max="14583" width="9.1796875" style="18" customWidth="1"/>
    <col min="14584" max="14584" width="5.26953125" style="18" customWidth="1"/>
    <col min="14585" max="14807" width="9.1796875" style="18"/>
    <col min="14808" max="14808" width="22" style="18" customWidth="1"/>
    <col min="14809" max="14811" width="9.1796875" style="18" customWidth="1"/>
    <col min="14812" max="14812" width="10.7265625" style="18" customWidth="1"/>
    <col min="14813" max="14831" width="9.1796875" style="18"/>
    <col min="14832" max="14832" width="22" style="18" customWidth="1"/>
    <col min="14833" max="14835" width="9.1796875" style="18" customWidth="1"/>
    <col min="14836" max="14836" width="10.7265625" style="18" customWidth="1"/>
    <col min="14837" max="14839" width="9.1796875" style="18" customWidth="1"/>
    <col min="14840" max="14840" width="5.26953125" style="18" customWidth="1"/>
    <col min="14841" max="15063" width="9.1796875" style="18"/>
    <col min="15064" max="15064" width="22" style="18" customWidth="1"/>
    <col min="15065" max="15067" width="9.1796875" style="18" customWidth="1"/>
    <col min="15068" max="15068" width="10.7265625" style="18" customWidth="1"/>
    <col min="15069" max="15087" width="9.1796875" style="18"/>
    <col min="15088" max="15088" width="22" style="18" customWidth="1"/>
    <col min="15089" max="15091" width="9.1796875" style="18" customWidth="1"/>
    <col min="15092" max="15092" width="10.7265625" style="18" customWidth="1"/>
    <col min="15093" max="15095" width="9.1796875" style="18" customWidth="1"/>
    <col min="15096" max="15096" width="5.26953125" style="18" customWidth="1"/>
    <col min="15097" max="15319" width="9.1796875" style="18"/>
    <col min="15320" max="15320" width="22" style="18" customWidth="1"/>
    <col min="15321" max="15323" width="9.1796875" style="18" customWidth="1"/>
    <col min="15324" max="15324" width="10.7265625" style="18" customWidth="1"/>
    <col min="15325" max="15343" width="9.1796875" style="18"/>
    <col min="15344" max="15344" width="22" style="18" customWidth="1"/>
    <col min="15345" max="15347" width="9.1796875" style="18" customWidth="1"/>
    <col min="15348" max="15348" width="10.7265625" style="18" customWidth="1"/>
    <col min="15349" max="15351" width="9.1796875" style="18" customWidth="1"/>
    <col min="15352" max="15352" width="5.26953125" style="18" customWidth="1"/>
    <col min="15353" max="15575" width="9.1796875" style="18"/>
    <col min="15576" max="15576" width="22" style="18" customWidth="1"/>
    <col min="15577" max="15579" width="9.1796875" style="18" customWidth="1"/>
    <col min="15580" max="15580" width="10.7265625" style="18" customWidth="1"/>
    <col min="15581" max="15599" width="9.1796875" style="18"/>
    <col min="15600" max="15600" width="22" style="18" customWidth="1"/>
    <col min="15601" max="15603" width="9.1796875" style="18" customWidth="1"/>
    <col min="15604" max="15604" width="10.7265625" style="18" customWidth="1"/>
    <col min="15605" max="15607" width="9.1796875" style="18" customWidth="1"/>
    <col min="15608" max="15608" width="5.26953125" style="18" customWidth="1"/>
    <col min="15609" max="15831" width="9.1796875" style="18"/>
    <col min="15832" max="15832" width="22" style="18" customWidth="1"/>
    <col min="15833" max="15835" width="9.1796875" style="18" customWidth="1"/>
    <col min="15836" max="15836" width="10.7265625" style="18" customWidth="1"/>
    <col min="15837" max="15855" width="9.1796875" style="18"/>
    <col min="15856" max="15856" width="22" style="18" customWidth="1"/>
    <col min="15857" max="15859" width="9.1796875" style="18" customWidth="1"/>
    <col min="15860" max="15860" width="10.7265625" style="18" customWidth="1"/>
    <col min="15861" max="15863" width="9.1796875" style="18" customWidth="1"/>
    <col min="15864" max="15864" width="5.26953125" style="18" customWidth="1"/>
    <col min="15865" max="16087" width="9.1796875" style="18"/>
    <col min="16088" max="16088" width="22" style="18" customWidth="1"/>
    <col min="16089" max="16091" width="9.1796875" style="18" customWidth="1"/>
    <col min="16092" max="16092" width="10.7265625" style="18" customWidth="1"/>
    <col min="16093" max="16111" width="9.1796875" style="18"/>
    <col min="16112" max="16112" width="22" style="18" customWidth="1"/>
    <col min="16113" max="16115" width="9.1796875" style="18" customWidth="1"/>
    <col min="16116" max="16116" width="10.7265625" style="18" customWidth="1"/>
    <col min="16117" max="16119" width="9.1796875" style="18" customWidth="1"/>
    <col min="16120" max="16120" width="5.26953125" style="18" customWidth="1"/>
    <col min="16121" max="16343" width="9.1796875" style="18"/>
    <col min="16344" max="16344" width="22" style="18" customWidth="1"/>
    <col min="16345" max="16347" width="9.1796875" style="18" customWidth="1"/>
    <col min="16348" max="16348" width="10.7265625" style="18" customWidth="1"/>
    <col min="16349" max="16384" width="9.1796875" style="18"/>
  </cols>
  <sheetData>
    <row r="1" spans="1:10" s="112" customFormat="1" ht="18" customHeight="1">
      <c r="A1" s="369" t="s">
        <v>406</v>
      </c>
      <c r="B1" s="369"/>
      <c r="C1" s="369"/>
      <c r="D1" s="369"/>
      <c r="E1" s="369"/>
      <c r="F1" s="369"/>
      <c r="G1" s="369"/>
      <c r="H1" s="369"/>
      <c r="I1" s="44"/>
      <c r="J1" s="45" t="s">
        <v>58</v>
      </c>
    </row>
    <row r="2" spans="1:10" s="17" customFormat="1" ht="10.15" customHeight="1">
      <c r="A2" s="19">
        <v>2023</v>
      </c>
      <c r="H2" s="43" t="s">
        <v>57</v>
      </c>
    </row>
    <row r="3" spans="1:10" ht="10.15" customHeight="1">
      <c r="A3" s="288" t="s">
        <v>311</v>
      </c>
      <c r="B3" s="428" t="s">
        <v>312</v>
      </c>
      <c r="C3" s="429"/>
      <c r="D3" s="429"/>
      <c r="E3" s="429"/>
      <c r="F3" s="429"/>
      <c r="G3" s="429"/>
      <c r="H3" s="429"/>
    </row>
    <row r="4" spans="1:10" ht="4.9000000000000004" customHeight="1">
      <c r="A4" s="288"/>
      <c r="B4" s="413"/>
      <c r="C4" s="414"/>
      <c r="D4" s="414"/>
      <c r="E4" s="414"/>
      <c r="F4" s="414"/>
      <c r="G4" s="414"/>
      <c r="H4" s="414"/>
    </row>
    <row r="5" spans="1:10" ht="10.15" customHeight="1">
      <c r="A5" s="288"/>
      <c r="B5" s="424" t="s">
        <v>42</v>
      </c>
      <c r="C5" s="424" t="s">
        <v>225</v>
      </c>
      <c r="D5" s="424" t="s">
        <v>224</v>
      </c>
      <c r="E5" s="424" t="s">
        <v>223</v>
      </c>
      <c r="F5" s="424" t="s">
        <v>222</v>
      </c>
      <c r="G5" s="424" t="s">
        <v>221</v>
      </c>
      <c r="H5" s="426" t="s">
        <v>219</v>
      </c>
    </row>
    <row r="6" spans="1:10" ht="10.15" customHeight="1">
      <c r="A6" s="288"/>
      <c r="B6" s="425"/>
      <c r="C6" s="425"/>
      <c r="D6" s="425"/>
      <c r="E6" s="425"/>
      <c r="F6" s="425"/>
      <c r="G6" s="425"/>
      <c r="H6" s="427"/>
    </row>
    <row r="7" spans="1:10" ht="10.15" customHeight="1">
      <c r="A7" s="288"/>
      <c r="B7" s="425"/>
      <c r="C7" s="425"/>
      <c r="D7" s="425"/>
      <c r="E7" s="425"/>
      <c r="F7" s="425"/>
      <c r="G7" s="425"/>
      <c r="H7" s="427"/>
    </row>
    <row r="8" spans="1:10" ht="5.15" customHeight="1">
      <c r="A8" s="62"/>
      <c r="B8" s="176"/>
      <c r="C8" s="176"/>
      <c r="D8" s="176"/>
      <c r="E8" s="176"/>
      <c r="F8" s="176"/>
      <c r="G8" s="176"/>
      <c r="H8" s="176"/>
    </row>
    <row r="9" spans="1:10" ht="9" customHeight="1">
      <c r="A9" s="28" t="s">
        <v>309</v>
      </c>
      <c r="B9" s="187">
        <v>3228.1196764656725</v>
      </c>
      <c r="C9" s="187">
        <v>2202.5919386850146</v>
      </c>
      <c r="D9" s="187">
        <v>517.44386187281202</v>
      </c>
      <c r="E9" s="187">
        <v>440.80224340915106</v>
      </c>
      <c r="F9" s="187" t="s">
        <v>338</v>
      </c>
      <c r="G9" s="187" t="s">
        <v>338</v>
      </c>
      <c r="H9" s="187">
        <v>36.287525071319003</v>
      </c>
    </row>
    <row r="10" spans="1:10" ht="9" customHeight="1">
      <c r="A10" s="22" t="s">
        <v>308</v>
      </c>
      <c r="B10" s="187">
        <v>2550.3300028324197</v>
      </c>
      <c r="C10" s="187">
        <v>1808.2404227705438</v>
      </c>
      <c r="D10" s="187">
        <v>353.090342651561</v>
      </c>
      <c r="E10" s="187">
        <v>332.36495569227907</v>
      </c>
      <c r="F10" s="187" t="s">
        <v>338</v>
      </c>
      <c r="G10" s="187">
        <v>23.620325811240001</v>
      </c>
      <c r="H10" s="187">
        <v>31.197735564868001</v>
      </c>
    </row>
    <row r="11" spans="1:10" ht="9" customHeight="1">
      <c r="A11" s="48" t="s">
        <v>123</v>
      </c>
      <c r="B11" s="187">
        <v>1343.8645723191455</v>
      </c>
      <c r="C11" s="188">
        <v>1122.4823598355476</v>
      </c>
      <c r="D11" s="188">
        <v>78.206010392847986</v>
      </c>
      <c r="E11" s="188">
        <v>109.26546988205503</v>
      </c>
      <c r="F11" s="27" t="s">
        <v>338</v>
      </c>
      <c r="G11" s="27">
        <v>18.729529096965997</v>
      </c>
      <c r="H11" s="27" t="s">
        <v>338</v>
      </c>
    </row>
    <row r="12" spans="1:10" ht="9" customHeight="1">
      <c r="A12" s="48" t="s">
        <v>121</v>
      </c>
      <c r="B12" s="187">
        <v>326.93277485698712</v>
      </c>
      <c r="C12" s="188">
        <v>183.30103697330011</v>
      </c>
      <c r="D12" s="188">
        <v>86.548286177471994</v>
      </c>
      <c r="E12" s="188">
        <v>47.594289162816999</v>
      </c>
      <c r="F12" s="27" t="s">
        <v>338</v>
      </c>
      <c r="G12" s="27" t="s">
        <v>338</v>
      </c>
      <c r="H12" s="27">
        <v>5.8925591318109998</v>
      </c>
    </row>
    <row r="13" spans="1:10" ht="9" customHeight="1">
      <c r="A13" s="48" t="s">
        <v>119</v>
      </c>
      <c r="B13" s="187">
        <v>223.11286050485103</v>
      </c>
      <c r="C13" s="188">
        <v>178.25203730326504</v>
      </c>
      <c r="D13" s="188">
        <v>9.8510626102270002</v>
      </c>
      <c r="E13" s="188">
        <v>33.783558835279003</v>
      </c>
      <c r="F13" s="27" t="s">
        <v>338</v>
      </c>
      <c r="G13" s="27" t="s">
        <v>338</v>
      </c>
      <c r="H13" s="27" t="s">
        <v>338</v>
      </c>
    </row>
    <row r="14" spans="1:10" ht="9" customHeight="1">
      <c r="A14" s="48" t="s">
        <v>128</v>
      </c>
      <c r="B14" s="187">
        <v>70.399759775172996</v>
      </c>
      <c r="C14" s="188">
        <v>15.329517575917</v>
      </c>
      <c r="D14" s="188">
        <v>25.170794695479998</v>
      </c>
      <c r="E14" s="188">
        <v>27.835343748340996</v>
      </c>
      <c r="F14" s="27" t="s">
        <v>338</v>
      </c>
      <c r="G14" s="27" t="s">
        <v>338</v>
      </c>
      <c r="H14" s="27" t="s">
        <v>338</v>
      </c>
    </row>
    <row r="15" spans="1:10" ht="9" customHeight="1">
      <c r="A15" s="48" t="s">
        <v>116</v>
      </c>
      <c r="B15" s="187">
        <v>140.40520893338103</v>
      </c>
      <c r="C15" s="188">
        <v>74.49852185477701</v>
      </c>
      <c r="D15" s="188">
        <v>44.470835268386018</v>
      </c>
      <c r="E15" s="188">
        <v>20.033150062824003</v>
      </c>
      <c r="F15" s="27" t="s">
        <v>338</v>
      </c>
      <c r="G15" s="27" t="s">
        <v>338</v>
      </c>
      <c r="H15" s="27" t="s">
        <v>338</v>
      </c>
    </row>
    <row r="16" spans="1:10" ht="9" customHeight="1">
      <c r="A16" s="48" t="s">
        <v>307</v>
      </c>
      <c r="B16" s="187">
        <v>445.61482644288202</v>
      </c>
      <c r="C16" s="188">
        <v>234.37694922773696</v>
      </c>
      <c r="D16" s="188">
        <v>108.84335350714802</v>
      </c>
      <c r="E16" s="188">
        <v>93.853144000963027</v>
      </c>
      <c r="F16" s="27" t="s">
        <v>338</v>
      </c>
      <c r="G16" s="27" t="s">
        <v>338</v>
      </c>
      <c r="H16" s="27">
        <v>8.0669378331379988</v>
      </c>
    </row>
    <row r="17" spans="1:8" ht="9" customHeight="1">
      <c r="A17" s="34" t="s">
        <v>189</v>
      </c>
      <c r="B17" s="187">
        <v>150.93740965028201</v>
      </c>
      <c r="C17" s="188">
        <v>63.983528072168014</v>
      </c>
      <c r="D17" s="188">
        <v>56.210729214776997</v>
      </c>
      <c r="E17" s="188">
        <v>26.518181523608</v>
      </c>
      <c r="F17" s="27" t="s">
        <v>338</v>
      </c>
      <c r="G17" s="27" t="s">
        <v>338</v>
      </c>
      <c r="H17" s="27" t="s">
        <v>338</v>
      </c>
    </row>
    <row r="18" spans="1:8" ht="9" customHeight="1">
      <c r="A18" s="34" t="s">
        <v>306</v>
      </c>
      <c r="B18" s="187">
        <v>233.30318165994498</v>
      </c>
      <c r="C18" s="188">
        <v>126.120849545396</v>
      </c>
      <c r="D18" s="188">
        <v>72.966161511703021</v>
      </c>
      <c r="E18" s="188">
        <v>30.601141578861</v>
      </c>
      <c r="F18" s="27" t="s">
        <v>338</v>
      </c>
      <c r="G18" s="27" t="s">
        <v>338</v>
      </c>
      <c r="H18" s="27" t="s">
        <v>338</v>
      </c>
    </row>
    <row r="19" spans="1:8" ht="9" customHeight="1">
      <c r="A19" s="34" t="s">
        <v>305</v>
      </c>
      <c r="B19" s="187">
        <v>214.49702764027694</v>
      </c>
      <c r="C19" s="188">
        <v>160.32073982073595</v>
      </c>
      <c r="D19" s="188">
        <v>25.30730590077</v>
      </c>
      <c r="E19" s="188">
        <v>27.940769969410997</v>
      </c>
      <c r="F19" s="27" t="s">
        <v>338</v>
      </c>
      <c r="G19" s="27" t="s">
        <v>338</v>
      </c>
      <c r="H19" s="27" t="s">
        <v>338</v>
      </c>
    </row>
    <row r="20" spans="1:8" ht="9" customHeight="1">
      <c r="A20" s="34" t="s">
        <v>304</v>
      </c>
      <c r="B20" s="187">
        <v>79.052054682749016</v>
      </c>
      <c r="C20" s="188">
        <v>43.926398476171002</v>
      </c>
      <c r="D20" s="188">
        <v>9.8693225940009999</v>
      </c>
      <c r="E20" s="188">
        <v>23.377194644992002</v>
      </c>
      <c r="F20" s="27" t="s">
        <v>338</v>
      </c>
      <c r="G20" s="27" t="s">
        <v>338</v>
      </c>
      <c r="H20" s="27" t="s">
        <v>338</v>
      </c>
    </row>
    <row r="21" spans="1:8" ht="5.15" customHeight="1">
      <c r="A21" s="22"/>
      <c r="B21" s="189"/>
      <c r="C21" s="189"/>
      <c r="D21" s="189"/>
      <c r="E21" s="189"/>
      <c r="F21" s="189"/>
      <c r="G21" s="189"/>
      <c r="H21" s="189"/>
    </row>
    <row r="22" spans="1:8" ht="10.15" customHeight="1">
      <c r="A22" s="288" t="s">
        <v>311</v>
      </c>
      <c r="B22" s="428" t="s">
        <v>310</v>
      </c>
      <c r="C22" s="429"/>
      <c r="D22" s="429"/>
      <c r="E22" s="429"/>
      <c r="F22" s="429"/>
      <c r="G22" s="429"/>
      <c r="H22" s="429"/>
    </row>
    <row r="23" spans="1:8" ht="4.9000000000000004" customHeight="1">
      <c r="A23" s="288"/>
      <c r="B23" s="413"/>
      <c r="C23" s="414"/>
      <c r="D23" s="414"/>
      <c r="E23" s="414"/>
      <c r="F23" s="414"/>
      <c r="G23" s="414"/>
      <c r="H23" s="414"/>
    </row>
    <row r="24" spans="1:8" ht="10.15" customHeight="1">
      <c r="A24" s="288"/>
      <c r="B24" s="424" t="s">
        <v>42</v>
      </c>
      <c r="C24" s="424" t="s">
        <v>225</v>
      </c>
      <c r="D24" s="424" t="s">
        <v>224</v>
      </c>
      <c r="E24" s="424" t="s">
        <v>223</v>
      </c>
      <c r="F24" s="424" t="s">
        <v>222</v>
      </c>
      <c r="G24" s="424" t="s">
        <v>221</v>
      </c>
      <c r="H24" s="426" t="s">
        <v>219</v>
      </c>
    </row>
    <row r="25" spans="1:8" ht="10.15" customHeight="1">
      <c r="A25" s="288"/>
      <c r="B25" s="425"/>
      <c r="C25" s="425"/>
      <c r="D25" s="425"/>
      <c r="E25" s="425"/>
      <c r="F25" s="425"/>
      <c r="G25" s="425"/>
      <c r="H25" s="427"/>
    </row>
    <row r="26" spans="1:8" ht="10.15" customHeight="1">
      <c r="A26" s="288"/>
      <c r="B26" s="425"/>
      <c r="C26" s="425"/>
      <c r="D26" s="425"/>
      <c r="E26" s="425"/>
      <c r="F26" s="425"/>
      <c r="G26" s="425"/>
      <c r="H26" s="427"/>
    </row>
    <row r="27" spans="1:8" ht="5.15" customHeight="1">
      <c r="A27" s="62"/>
      <c r="B27" s="176"/>
      <c r="C27" s="176"/>
      <c r="D27" s="176"/>
      <c r="E27" s="176"/>
      <c r="F27" s="176"/>
      <c r="G27" s="176"/>
      <c r="H27" s="176"/>
    </row>
    <row r="28" spans="1:8" ht="9" customHeight="1">
      <c r="A28" s="28" t="s">
        <v>309</v>
      </c>
      <c r="B28" s="187">
        <v>2100.0175999316998</v>
      </c>
      <c r="C28" s="187">
        <v>1455.8909479899762</v>
      </c>
      <c r="D28" s="187">
        <v>365.72920798263203</v>
      </c>
      <c r="E28" s="187">
        <v>235.68388873775802</v>
      </c>
      <c r="F28" s="187" t="s">
        <v>338</v>
      </c>
      <c r="G28" s="187" t="s">
        <v>338</v>
      </c>
      <c r="H28" s="187">
        <v>21.918631485902999</v>
      </c>
    </row>
    <row r="29" spans="1:8" ht="9" customHeight="1">
      <c r="A29" s="22" t="s">
        <v>308</v>
      </c>
      <c r="B29" s="187">
        <v>1482.8453665511515</v>
      </c>
      <c r="C29" s="187">
        <v>1079.4043887060773</v>
      </c>
      <c r="D29" s="187">
        <v>220.58106580840803</v>
      </c>
      <c r="E29" s="187">
        <v>149.44105769547002</v>
      </c>
      <c r="F29" s="187" t="s">
        <v>338</v>
      </c>
      <c r="G29" s="187" t="s">
        <v>338</v>
      </c>
      <c r="H29" s="187">
        <v>18.181491879974001</v>
      </c>
    </row>
    <row r="30" spans="1:8" ht="9" customHeight="1">
      <c r="A30" s="48" t="s">
        <v>123</v>
      </c>
      <c r="B30" s="187">
        <v>723.93612269831533</v>
      </c>
      <c r="C30" s="188">
        <v>662.85290294391621</v>
      </c>
      <c r="D30" s="188">
        <v>24.861215219953998</v>
      </c>
      <c r="E30" s="188">
        <v>19.591894194300004</v>
      </c>
      <c r="F30" s="27" t="s">
        <v>338</v>
      </c>
      <c r="G30" s="188">
        <v>11.596507319482001</v>
      </c>
      <c r="H30" s="27" t="s">
        <v>338</v>
      </c>
    </row>
    <row r="31" spans="1:8" ht="9" customHeight="1">
      <c r="A31" s="48" t="s">
        <v>121</v>
      </c>
      <c r="B31" s="187">
        <v>191.187690092259</v>
      </c>
      <c r="C31" s="188">
        <v>93.958366233939017</v>
      </c>
      <c r="D31" s="188">
        <v>62.930888369446997</v>
      </c>
      <c r="E31" s="188">
        <v>28.254649625217997</v>
      </c>
      <c r="F31" s="27" t="s">
        <v>338</v>
      </c>
      <c r="G31" s="27" t="s">
        <v>338</v>
      </c>
      <c r="H31" s="27" t="s">
        <v>338</v>
      </c>
    </row>
    <row r="32" spans="1:8" ht="9" customHeight="1">
      <c r="A32" s="48" t="s">
        <v>119</v>
      </c>
      <c r="B32" s="187">
        <v>158.54460496580401</v>
      </c>
      <c r="C32" s="188">
        <v>130.55134125464204</v>
      </c>
      <c r="D32" s="188">
        <v>6.9449845462730009</v>
      </c>
      <c r="E32" s="188">
        <v>20.604581202662001</v>
      </c>
      <c r="F32" s="27" t="s">
        <v>338</v>
      </c>
      <c r="G32" s="27" t="s">
        <v>338</v>
      </c>
      <c r="H32" s="27" t="s">
        <v>338</v>
      </c>
    </row>
    <row r="33" spans="1:10" ht="9" customHeight="1">
      <c r="A33" s="48" t="s">
        <v>128</v>
      </c>
      <c r="B33" s="187">
        <v>41.361222754568004</v>
      </c>
      <c r="C33" s="188">
        <v>11.977444624849001</v>
      </c>
      <c r="D33" s="188">
        <v>14.928226486478003</v>
      </c>
      <c r="E33" s="188">
        <v>12.391447887806001</v>
      </c>
      <c r="F33" s="27" t="s">
        <v>338</v>
      </c>
      <c r="G33" s="27" t="s">
        <v>338</v>
      </c>
      <c r="H33" s="27" t="s">
        <v>338</v>
      </c>
    </row>
    <row r="34" spans="1:10" ht="9" customHeight="1">
      <c r="A34" s="48" t="s">
        <v>116</v>
      </c>
      <c r="B34" s="187">
        <v>86.622154343159011</v>
      </c>
      <c r="C34" s="188">
        <v>39.787436033167992</v>
      </c>
      <c r="D34" s="188">
        <v>35.073050798677009</v>
      </c>
      <c r="E34" s="188">
        <v>10.358965763920001</v>
      </c>
      <c r="F34" s="27" t="s">
        <v>338</v>
      </c>
      <c r="G34" s="27" t="s">
        <v>338</v>
      </c>
      <c r="H34" s="27" t="s">
        <v>338</v>
      </c>
    </row>
    <row r="35" spans="1:10" ht="9" customHeight="1">
      <c r="A35" s="48" t="s">
        <v>307</v>
      </c>
      <c r="B35" s="187">
        <v>281.19357169704608</v>
      </c>
      <c r="C35" s="188">
        <v>140.27689761556303</v>
      </c>
      <c r="D35" s="188">
        <v>75.842700387579001</v>
      </c>
      <c r="E35" s="188">
        <v>58.239519021564007</v>
      </c>
      <c r="F35" s="27" t="s">
        <v>338</v>
      </c>
      <c r="G35" s="27" t="s">
        <v>338</v>
      </c>
      <c r="H35" s="27">
        <v>6.3600127984440009</v>
      </c>
      <c r="I35" s="273"/>
    </row>
    <row r="36" spans="1:10" ht="9" customHeight="1">
      <c r="A36" s="34" t="s">
        <v>189</v>
      </c>
      <c r="B36" s="187">
        <v>108.73402178632898</v>
      </c>
      <c r="C36" s="188">
        <v>53.022257623481011</v>
      </c>
      <c r="D36" s="188">
        <v>37.00535216774999</v>
      </c>
      <c r="E36" s="188">
        <v>15.834091055891001</v>
      </c>
      <c r="F36" s="27" t="s">
        <v>338</v>
      </c>
      <c r="G36" s="27" t="s">
        <v>338</v>
      </c>
      <c r="H36" s="27" t="s">
        <v>338</v>
      </c>
      <c r="I36" s="273"/>
    </row>
    <row r="37" spans="1:10" ht="9" customHeight="1">
      <c r="A37" s="34" t="s">
        <v>306</v>
      </c>
      <c r="B37" s="187">
        <v>225.29181103056303</v>
      </c>
      <c r="C37" s="188">
        <v>123.558922440782</v>
      </c>
      <c r="D37" s="188">
        <v>72.966161511703021</v>
      </c>
      <c r="E37" s="188">
        <v>25.151698054093</v>
      </c>
      <c r="F37" s="27" t="s">
        <v>338</v>
      </c>
      <c r="G37" s="27" t="s">
        <v>338</v>
      </c>
      <c r="H37" s="27" t="s">
        <v>338</v>
      </c>
    </row>
    <row r="38" spans="1:10" ht="9" customHeight="1">
      <c r="A38" s="34" t="s">
        <v>305</v>
      </c>
      <c r="B38" s="187">
        <v>204.95881440386796</v>
      </c>
      <c r="C38" s="188">
        <v>156.19709296235297</v>
      </c>
      <c r="D38" s="188">
        <v>25.30730590077</v>
      </c>
      <c r="E38" s="188">
        <v>22.526203591385006</v>
      </c>
      <c r="F38" s="27" t="s">
        <v>338</v>
      </c>
      <c r="G38" s="27" t="s">
        <v>338</v>
      </c>
      <c r="H38" s="27" t="s">
        <v>338</v>
      </c>
    </row>
    <row r="39" spans="1:10" ht="9" customHeight="1">
      <c r="A39" s="34" t="s">
        <v>304</v>
      </c>
      <c r="B39" s="187">
        <v>78.187586159787998</v>
      </c>
      <c r="C39" s="188">
        <v>43.708286257282985</v>
      </c>
      <c r="D39" s="188">
        <v>9.8693225940009999</v>
      </c>
      <c r="E39" s="188">
        <v>22.730838340919004</v>
      </c>
      <c r="F39" s="27" t="s">
        <v>338</v>
      </c>
      <c r="G39" s="27" t="s">
        <v>338</v>
      </c>
      <c r="H39" s="27" t="s">
        <v>338</v>
      </c>
    </row>
    <row r="40" spans="1:10" ht="5.15" customHeight="1" thickBot="1">
      <c r="A40" s="24"/>
      <c r="B40" s="182"/>
      <c r="C40" s="182"/>
      <c r="D40" s="182"/>
      <c r="E40" s="182"/>
      <c r="F40" s="182"/>
      <c r="G40" s="182"/>
      <c r="H40" s="182"/>
    </row>
    <row r="41" spans="1:10" ht="10.15" customHeight="1" thickTop="1">
      <c r="A41" s="18" t="s">
        <v>203</v>
      </c>
    </row>
    <row r="42" spans="1:10" ht="10.15" customHeight="1"/>
    <row r="43" spans="1:10" ht="10.15" customHeight="1"/>
    <row r="44" spans="1:10" ht="10.15" customHeight="1"/>
    <row r="45" spans="1:10" ht="10.15" customHeight="1">
      <c r="F45" s="149"/>
    </row>
    <row r="46" spans="1:10" ht="14.5">
      <c r="J46" s="273"/>
    </row>
  </sheetData>
  <mergeCells count="19">
    <mergeCell ref="E24:E26"/>
    <mergeCell ref="F24:F26"/>
    <mergeCell ref="G24:G26"/>
    <mergeCell ref="A1:H1"/>
    <mergeCell ref="A3:A7"/>
    <mergeCell ref="B3:H4"/>
    <mergeCell ref="H24:H26"/>
    <mergeCell ref="A22:A26"/>
    <mergeCell ref="B22:H23"/>
    <mergeCell ref="B24:B26"/>
    <mergeCell ref="H5:H7"/>
    <mergeCell ref="B5:B7"/>
    <mergeCell ref="C5:C7"/>
    <mergeCell ref="D5:D7"/>
    <mergeCell ref="E5:E7"/>
    <mergeCell ref="F5:F7"/>
    <mergeCell ref="G5:G7"/>
    <mergeCell ref="C24:C26"/>
    <mergeCell ref="D24:D26"/>
  </mergeCells>
  <conditionalFormatting sqref="B9:H20">
    <cfRule type="cellIs" dxfId="10" priority="2" operator="lessThanOrEqual">
      <formula>5</formula>
    </cfRule>
  </conditionalFormatting>
  <conditionalFormatting sqref="B28:H39">
    <cfRule type="cellIs" dxfId="9" priority="1" operator="lessThanOrEqual">
      <formula>5</formula>
    </cfRule>
  </conditionalFormatting>
  <hyperlinks>
    <hyperlink ref="J1" location="' Indice'!A1" display="&lt;&lt;" xr:uid="{0C059E6C-FC75-4896-A8FD-3925E44A476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C1546-8DDC-4489-A230-D4375046452B}">
  <sheetPr>
    <tabColor theme="0"/>
  </sheetPr>
  <dimension ref="A1:Y46"/>
  <sheetViews>
    <sheetView showGridLines="0" zoomScaleNormal="100" zoomScaleSheetLayoutView="115" workbookViewId="0">
      <selection activeCell="I1" sqref="I1"/>
    </sheetView>
  </sheetViews>
  <sheetFormatPr defaultRowHeight="9"/>
  <cols>
    <col min="1" max="1" width="12.7265625" style="18" customWidth="1"/>
    <col min="2" max="6" width="13.26953125" style="18" customWidth="1"/>
    <col min="7" max="7" width="13.453125" style="17" customWidth="1"/>
    <col min="8" max="8" width="1" style="17" customWidth="1"/>
    <col min="9" max="9" width="7" style="17" customWidth="1"/>
    <col min="10" max="10" width="9.1796875" style="18" customWidth="1"/>
    <col min="11" max="249" width="9.1796875" style="18"/>
    <col min="250" max="250" width="17" style="18" customWidth="1"/>
    <col min="251" max="255" width="15.7265625" style="18" customWidth="1"/>
    <col min="256" max="256" width="9.1796875" style="18"/>
    <col min="257" max="257" width="17" style="18" customWidth="1"/>
    <col min="258" max="262" width="15.7265625" style="18" customWidth="1"/>
    <col min="263" max="505" width="9.1796875" style="18"/>
    <col min="506" max="506" width="17" style="18" customWidth="1"/>
    <col min="507" max="511" width="15.7265625" style="18" customWidth="1"/>
    <col min="512" max="512" width="9.1796875" style="18"/>
    <col min="513" max="513" width="17" style="18" customWidth="1"/>
    <col min="514" max="518" width="15.7265625" style="18" customWidth="1"/>
    <col min="519" max="761" width="9.1796875" style="18"/>
    <col min="762" max="762" width="17" style="18" customWidth="1"/>
    <col min="763" max="767" width="15.7265625" style="18" customWidth="1"/>
    <col min="768" max="768" width="9.1796875" style="18"/>
    <col min="769" max="769" width="17" style="18" customWidth="1"/>
    <col min="770" max="774" width="15.7265625" style="18" customWidth="1"/>
    <col min="775" max="1017" width="9.1796875" style="18"/>
    <col min="1018" max="1018" width="17" style="18" customWidth="1"/>
    <col min="1019" max="1023" width="15.7265625" style="18" customWidth="1"/>
    <col min="1024" max="1024" width="9.1796875" style="18"/>
    <col min="1025" max="1025" width="17" style="18" customWidth="1"/>
    <col min="1026" max="1030" width="15.7265625" style="18" customWidth="1"/>
    <col min="1031" max="1273" width="9.1796875" style="18"/>
    <col min="1274" max="1274" width="17" style="18" customWidth="1"/>
    <col min="1275" max="1279" width="15.7265625" style="18" customWidth="1"/>
    <col min="1280" max="1280" width="9.1796875" style="18"/>
    <col min="1281" max="1281" width="17" style="18" customWidth="1"/>
    <col min="1282" max="1286" width="15.7265625" style="18" customWidth="1"/>
    <col min="1287" max="1529" width="9.1796875" style="18"/>
    <col min="1530" max="1530" width="17" style="18" customWidth="1"/>
    <col min="1531" max="1535" width="15.7265625" style="18" customWidth="1"/>
    <col min="1536" max="1536" width="9.1796875" style="18"/>
    <col min="1537" max="1537" width="17" style="18" customWidth="1"/>
    <col min="1538" max="1542" width="15.7265625" style="18" customWidth="1"/>
    <col min="1543" max="1785" width="9.1796875" style="18"/>
    <col min="1786" max="1786" width="17" style="18" customWidth="1"/>
    <col min="1787" max="1791" width="15.7265625" style="18" customWidth="1"/>
    <col min="1792" max="1792" width="9.1796875" style="18"/>
    <col min="1793" max="1793" width="17" style="18" customWidth="1"/>
    <col min="1794" max="1798" width="15.7265625" style="18" customWidth="1"/>
    <col min="1799" max="2041" width="9.1796875" style="18"/>
    <col min="2042" max="2042" width="17" style="18" customWidth="1"/>
    <col min="2043" max="2047" width="15.7265625" style="18" customWidth="1"/>
    <col min="2048" max="2048" width="9.1796875" style="18"/>
    <col min="2049" max="2049" width="17" style="18" customWidth="1"/>
    <col min="2050" max="2054" width="15.7265625" style="18" customWidth="1"/>
    <col min="2055" max="2297" width="9.1796875" style="18"/>
    <col min="2298" max="2298" width="17" style="18" customWidth="1"/>
    <col min="2299" max="2303" width="15.7265625" style="18" customWidth="1"/>
    <col min="2304" max="2304" width="9.1796875" style="18"/>
    <col min="2305" max="2305" width="17" style="18" customWidth="1"/>
    <col min="2306" max="2310" width="15.7265625" style="18" customWidth="1"/>
    <col min="2311" max="2553" width="9.1796875" style="18"/>
    <col min="2554" max="2554" width="17" style="18" customWidth="1"/>
    <col min="2555" max="2559" width="15.7265625" style="18" customWidth="1"/>
    <col min="2560" max="2560" width="9.1796875" style="18"/>
    <col min="2561" max="2561" width="17" style="18" customWidth="1"/>
    <col min="2562" max="2566" width="15.7265625" style="18" customWidth="1"/>
    <col min="2567" max="2809" width="9.1796875" style="18"/>
    <col min="2810" max="2810" width="17" style="18" customWidth="1"/>
    <col min="2811" max="2815" width="15.7265625" style="18" customWidth="1"/>
    <col min="2816" max="2816" width="9.1796875" style="18"/>
    <col min="2817" max="2817" width="17" style="18" customWidth="1"/>
    <col min="2818" max="2822" width="15.7265625" style="18" customWidth="1"/>
    <col min="2823" max="3065" width="9.1796875" style="18"/>
    <col min="3066" max="3066" width="17" style="18" customWidth="1"/>
    <col min="3067" max="3071" width="15.7265625" style="18" customWidth="1"/>
    <col min="3072" max="3072" width="9.1796875" style="18"/>
    <col min="3073" max="3073" width="17" style="18" customWidth="1"/>
    <col min="3074" max="3078" width="15.7265625" style="18" customWidth="1"/>
    <col min="3079" max="3321" width="9.1796875" style="18"/>
    <col min="3322" max="3322" width="17" style="18" customWidth="1"/>
    <col min="3323" max="3327" width="15.7265625" style="18" customWidth="1"/>
    <col min="3328" max="3328" width="9.1796875" style="18"/>
    <col min="3329" max="3329" width="17" style="18" customWidth="1"/>
    <col min="3330" max="3334" width="15.7265625" style="18" customWidth="1"/>
    <col min="3335" max="3577" width="9.1796875" style="18"/>
    <col min="3578" max="3578" width="17" style="18" customWidth="1"/>
    <col min="3579" max="3583" width="15.7265625" style="18" customWidth="1"/>
    <col min="3584" max="3584" width="9.1796875" style="18"/>
    <col min="3585" max="3585" width="17" style="18" customWidth="1"/>
    <col min="3586" max="3590" width="15.7265625" style="18" customWidth="1"/>
    <col min="3591" max="3833" width="9.1796875" style="18"/>
    <col min="3834" max="3834" width="17" style="18" customWidth="1"/>
    <col min="3835" max="3839" width="15.7265625" style="18" customWidth="1"/>
    <col min="3840" max="3840" width="9.1796875" style="18"/>
    <col min="3841" max="3841" width="17" style="18" customWidth="1"/>
    <col min="3842" max="3846" width="15.7265625" style="18" customWidth="1"/>
    <col min="3847" max="4089" width="9.1796875" style="18"/>
    <col min="4090" max="4090" width="17" style="18" customWidth="1"/>
    <col min="4091" max="4095" width="15.7265625" style="18" customWidth="1"/>
    <col min="4096" max="4096" width="9.1796875" style="18"/>
    <col min="4097" max="4097" width="17" style="18" customWidth="1"/>
    <col min="4098" max="4102" width="15.7265625" style="18" customWidth="1"/>
    <col min="4103" max="4345" width="9.1796875" style="18"/>
    <col min="4346" max="4346" width="17" style="18" customWidth="1"/>
    <col min="4347" max="4351" width="15.7265625" style="18" customWidth="1"/>
    <col min="4352" max="4352" width="9.1796875" style="18"/>
    <col min="4353" max="4353" width="17" style="18" customWidth="1"/>
    <col min="4354" max="4358" width="15.7265625" style="18" customWidth="1"/>
    <col min="4359" max="4601" width="9.1796875" style="18"/>
    <col min="4602" max="4602" width="17" style="18" customWidth="1"/>
    <col min="4603" max="4607" width="15.7265625" style="18" customWidth="1"/>
    <col min="4608" max="4608" width="9.1796875" style="18"/>
    <col min="4609" max="4609" width="17" style="18" customWidth="1"/>
    <col min="4610" max="4614" width="15.7265625" style="18" customWidth="1"/>
    <col min="4615" max="4857" width="9.1796875" style="18"/>
    <col min="4858" max="4858" width="17" style="18" customWidth="1"/>
    <col min="4859" max="4863" width="15.7265625" style="18" customWidth="1"/>
    <col min="4864" max="4864" width="9.1796875" style="18"/>
    <col min="4865" max="4865" width="17" style="18" customWidth="1"/>
    <col min="4866" max="4870" width="15.7265625" style="18" customWidth="1"/>
    <col min="4871" max="5113" width="9.1796875" style="18"/>
    <col min="5114" max="5114" width="17" style="18" customWidth="1"/>
    <col min="5115" max="5119" width="15.7265625" style="18" customWidth="1"/>
    <col min="5120" max="5120" width="9.1796875" style="18"/>
    <col min="5121" max="5121" width="17" style="18" customWidth="1"/>
    <col min="5122" max="5126" width="15.7265625" style="18" customWidth="1"/>
    <col min="5127" max="5369" width="9.1796875" style="18"/>
    <col min="5370" max="5370" width="17" style="18" customWidth="1"/>
    <col min="5371" max="5375" width="15.7265625" style="18" customWidth="1"/>
    <col min="5376" max="5376" width="9.1796875" style="18"/>
    <col min="5377" max="5377" width="17" style="18" customWidth="1"/>
    <col min="5378" max="5382" width="15.7265625" style="18" customWidth="1"/>
    <col min="5383" max="5625" width="9.1796875" style="18"/>
    <col min="5626" max="5626" width="17" style="18" customWidth="1"/>
    <col min="5627" max="5631" width="15.7265625" style="18" customWidth="1"/>
    <col min="5632" max="5632" width="9.1796875" style="18"/>
    <col min="5633" max="5633" width="17" style="18" customWidth="1"/>
    <col min="5634" max="5638" width="15.7265625" style="18" customWidth="1"/>
    <col min="5639" max="5881" width="9.1796875" style="18"/>
    <col min="5882" max="5882" width="17" style="18" customWidth="1"/>
    <col min="5883" max="5887" width="15.7265625" style="18" customWidth="1"/>
    <col min="5888" max="5888" width="9.1796875" style="18"/>
    <col min="5889" max="5889" width="17" style="18" customWidth="1"/>
    <col min="5890" max="5894" width="15.7265625" style="18" customWidth="1"/>
    <col min="5895" max="6137" width="9.1796875" style="18"/>
    <col min="6138" max="6138" width="17" style="18" customWidth="1"/>
    <col min="6139" max="6143" width="15.7265625" style="18" customWidth="1"/>
    <col min="6144" max="6144" width="9.1796875" style="18"/>
    <col min="6145" max="6145" width="17" style="18" customWidth="1"/>
    <col min="6146" max="6150" width="15.7265625" style="18" customWidth="1"/>
    <col min="6151" max="6393" width="9.1796875" style="18"/>
    <col min="6394" max="6394" width="17" style="18" customWidth="1"/>
    <col min="6395" max="6399" width="15.7265625" style="18" customWidth="1"/>
    <col min="6400" max="6400" width="9.1796875" style="18"/>
    <col min="6401" max="6401" width="17" style="18" customWidth="1"/>
    <col min="6402" max="6406" width="15.7265625" style="18" customWidth="1"/>
    <col min="6407" max="6649" width="9.1796875" style="18"/>
    <col min="6650" max="6650" width="17" style="18" customWidth="1"/>
    <col min="6651" max="6655" width="15.7265625" style="18" customWidth="1"/>
    <col min="6656" max="6656" width="9.1796875" style="18"/>
    <col min="6657" max="6657" width="17" style="18" customWidth="1"/>
    <col min="6658" max="6662" width="15.7265625" style="18" customWidth="1"/>
    <col min="6663" max="6905" width="9.1796875" style="18"/>
    <col min="6906" max="6906" width="17" style="18" customWidth="1"/>
    <col min="6907" max="6911" width="15.7265625" style="18" customWidth="1"/>
    <col min="6912" max="6912" width="9.1796875" style="18"/>
    <col min="6913" max="6913" width="17" style="18" customWidth="1"/>
    <col min="6914" max="6918" width="15.7265625" style="18" customWidth="1"/>
    <col min="6919" max="7161" width="9.1796875" style="18"/>
    <col min="7162" max="7162" width="17" style="18" customWidth="1"/>
    <col min="7163" max="7167" width="15.7265625" style="18" customWidth="1"/>
    <col min="7168" max="7168" width="9.1796875" style="18"/>
    <col min="7169" max="7169" width="17" style="18" customWidth="1"/>
    <col min="7170" max="7174" width="15.7265625" style="18" customWidth="1"/>
    <col min="7175" max="7417" width="9.1796875" style="18"/>
    <col min="7418" max="7418" width="17" style="18" customWidth="1"/>
    <col min="7419" max="7423" width="15.7265625" style="18" customWidth="1"/>
    <col min="7424" max="7424" width="9.1796875" style="18"/>
    <col min="7425" max="7425" width="17" style="18" customWidth="1"/>
    <col min="7426" max="7430" width="15.7265625" style="18" customWidth="1"/>
    <col min="7431" max="7673" width="9.1796875" style="18"/>
    <col min="7674" max="7674" width="17" style="18" customWidth="1"/>
    <col min="7675" max="7679" width="15.7265625" style="18" customWidth="1"/>
    <col min="7680" max="7680" width="9.1796875" style="18"/>
    <col min="7681" max="7681" width="17" style="18" customWidth="1"/>
    <col min="7682" max="7686" width="15.7265625" style="18" customWidth="1"/>
    <col min="7687" max="7929" width="9.1796875" style="18"/>
    <col min="7930" max="7930" width="17" style="18" customWidth="1"/>
    <col min="7931" max="7935" width="15.7265625" style="18" customWidth="1"/>
    <col min="7936" max="7936" width="9.1796875" style="18"/>
    <col min="7937" max="7937" width="17" style="18" customWidth="1"/>
    <col min="7938" max="7942" width="15.7265625" style="18" customWidth="1"/>
    <col min="7943" max="8185" width="9.1796875" style="18"/>
    <col min="8186" max="8186" width="17" style="18" customWidth="1"/>
    <col min="8187" max="8191" width="15.7265625" style="18" customWidth="1"/>
    <col min="8192" max="8192" width="9.1796875" style="18"/>
    <col min="8193" max="8193" width="17" style="18" customWidth="1"/>
    <col min="8194" max="8198" width="15.7265625" style="18" customWidth="1"/>
    <col min="8199" max="8441" width="9.1796875" style="18"/>
    <col min="8442" max="8442" width="17" style="18" customWidth="1"/>
    <col min="8443" max="8447" width="15.7265625" style="18" customWidth="1"/>
    <col min="8448" max="8448" width="9.1796875" style="18"/>
    <col min="8449" max="8449" width="17" style="18" customWidth="1"/>
    <col min="8450" max="8454" width="15.7265625" style="18" customWidth="1"/>
    <col min="8455" max="8697" width="9.1796875" style="18"/>
    <col min="8698" max="8698" width="17" style="18" customWidth="1"/>
    <col min="8699" max="8703" width="15.7265625" style="18" customWidth="1"/>
    <col min="8704" max="8704" width="9.1796875" style="18"/>
    <col min="8705" max="8705" width="17" style="18" customWidth="1"/>
    <col min="8706" max="8710" width="15.7265625" style="18" customWidth="1"/>
    <col min="8711" max="8953" width="9.1796875" style="18"/>
    <col min="8954" max="8954" width="17" style="18" customWidth="1"/>
    <col min="8955" max="8959" width="15.7265625" style="18" customWidth="1"/>
    <col min="8960" max="8960" width="9.1796875" style="18"/>
    <col min="8961" max="8961" width="17" style="18" customWidth="1"/>
    <col min="8962" max="8966" width="15.7265625" style="18" customWidth="1"/>
    <col min="8967" max="9209" width="9.1796875" style="18"/>
    <col min="9210" max="9210" width="17" style="18" customWidth="1"/>
    <col min="9211" max="9215" width="15.7265625" style="18" customWidth="1"/>
    <col min="9216" max="9216" width="9.1796875" style="18"/>
    <col min="9217" max="9217" width="17" style="18" customWidth="1"/>
    <col min="9218" max="9222" width="15.7265625" style="18" customWidth="1"/>
    <col min="9223" max="9465" width="9.1796875" style="18"/>
    <col min="9466" max="9466" width="17" style="18" customWidth="1"/>
    <col min="9467" max="9471" width="15.7265625" style="18" customWidth="1"/>
    <col min="9472" max="9472" width="9.1796875" style="18"/>
    <col min="9473" max="9473" width="17" style="18" customWidth="1"/>
    <col min="9474" max="9478" width="15.7265625" style="18" customWidth="1"/>
    <col min="9479" max="9721" width="9.1796875" style="18"/>
    <col min="9722" max="9722" width="17" style="18" customWidth="1"/>
    <col min="9723" max="9727" width="15.7265625" style="18" customWidth="1"/>
    <col min="9728" max="9728" width="9.1796875" style="18"/>
    <col min="9729" max="9729" width="17" style="18" customWidth="1"/>
    <col min="9730" max="9734" width="15.7265625" style="18" customWidth="1"/>
    <col min="9735" max="9977" width="9.1796875" style="18"/>
    <col min="9978" max="9978" width="17" style="18" customWidth="1"/>
    <col min="9979" max="9983" width="15.7265625" style="18" customWidth="1"/>
    <col min="9984" max="9984" width="9.1796875" style="18"/>
    <col min="9985" max="9985" width="17" style="18" customWidth="1"/>
    <col min="9986" max="9990" width="15.7265625" style="18" customWidth="1"/>
    <col min="9991" max="10233" width="9.1796875" style="18"/>
    <col min="10234" max="10234" width="17" style="18" customWidth="1"/>
    <col min="10235" max="10239" width="15.7265625" style="18" customWidth="1"/>
    <col min="10240" max="10240" width="9.1796875" style="18"/>
    <col min="10241" max="10241" width="17" style="18" customWidth="1"/>
    <col min="10242" max="10246" width="15.7265625" style="18" customWidth="1"/>
    <col min="10247" max="10489" width="9.1796875" style="18"/>
    <col min="10490" max="10490" width="17" style="18" customWidth="1"/>
    <col min="10491" max="10495" width="15.7265625" style="18" customWidth="1"/>
    <col min="10496" max="10496" width="9.1796875" style="18"/>
    <col min="10497" max="10497" width="17" style="18" customWidth="1"/>
    <col min="10498" max="10502" width="15.7265625" style="18" customWidth="1"/>
    <col min="10503" max="10745" width="9.1796875" style="18"/>
    <col min="10746" max="10746" width="17" style="18" customWidth="1"/>
    <col min="10747" max="10751" width="15.7265625" style="18" customWidth="1"/>
    <col min="10752" max="10752" width="9.1796875" style="18"/>
    <col min="10753" max="10753" width="17" style="18" customWidth="1"/>
    <col min="10754" max="10758" width="15.7265625" style="18" customWidth="1"/>
    <col min="10759" max="11001" width="9.1796875" style="18"/>
    <col min="11002" max="11002" width="17" style="18" customWidth="1"/>
    <col min="11003" max="11007" width="15.7265625" style="18" customWidth="1"/>
    <col min="11008" max="11008" width="9.1796875" style="18"/>
    <col min="11009" max="11009" width="17" style="18" customWidth="1"/>
    <col min="11010" max="11014" width="15.7265625" style="18" customWidth="1"/>
    <col min="11015" max="11257" width="9.1796875" style="18"/>
    <col min="11258" max="11258" width="17" style="18" customWidth="1"/>
    <col min="11259" max="11263" width="15.7265625" style="18" customWidth="1"/>
    <col min="11264" max="11264" width="9.1796875" style="18"/>
    <col min="11265" max="11265" width="17" style="18" customWidth="1"/>
    <col min="11266" max="11270" width="15.7265625" style="18" customWidth="1"/>
    <col min="11271" max="11513" width="9.1796875" style="18"/>
    <col min="11514" max="11514" width="17" style="18" customWidth="1"/>
    <col min="11515" max="11519" width="15.7265625" style="18" customWidth="1"/>
    <col min="11520" max="11520" width="9.1796875" style="18"/>
    <col min="11521" max="11521" width="17" style="18" customWidth="1"/>
    <col min="11522" max="11526" width="15.7265625" style="18" customWidth="1"/>
    <col min="11527" max="11769" width="9.1796875" style="18"/>
    <col min="11770" max="11770" width="17" style="18" customWidth="1"/>
    <col min="11771" max="11775" width="15.7265625" style="18" customWidth="1"/>
    <col min="11776" max="11776" width="9.1796875" style="18"/>
    <col min="11777" max="11777" width="17" style="18" customWidth="1"/>
    <col min="11778" max="11782" width="15.7265625" style="18" customWidth="1"/>
    <col min="11783" max="12025" width="9.1796875" style="18"/>
    <col min="12026" max="12026" width="17" style="18" customWidth="1"/>
    <col min="12027" max="12031" width="15.7265625" style="18" customWidth="1"/>
    <col min="12032" max="12032" width="9.1796875" style="18"/>
    <col min="12033" max="12033" width="17" style="18" customWidth="1"/>
    <col min="12034" max="12038" width="15.7265625" style="18" customWidth="1"/>
    <col min="12039" max="12281" width="9.1796875" style="18"/>
    <col min="12282" max="12282" width="17" style="18" customWidth="1"/>
    <col min="12283" max="12287" width="15.7265625" style="18" customWidth="1"/>
    <col min="12288" max="12288" width="9.1796875" style="18"/>
    <col min="12289" max="12289" width="17" style="18" customWidth="1"/>
    <col min="12290" max="12294" width="15.7265625" style="18" customWidth="1"/>
    <col min="12295" max="12537" width="9.1796875" style="18"/>
    <col min="12538" max="12538" width="17" style="18" customWidth="1"/>
    <col min="12539" max="12543" width="15.7265625" style="18" customWidth="1"/>
    <col min="12544" max="12544" width="9.1796875" style="18"/>
    <col min="12545" max="12545" width="17" style="18" customWidth="1"/>
    <col min="12546" max="12550" width="15.7265625" style="18" customWidth="1"/>
    <col min="12551" max="12793" width="9.1796875" style="18"/>
    <col min="12794" max="12794" width="17" style="18" customWidth="1"/>
    <col min="12795" max="12799" width="15.7265625" style="18" customWidth="1"/>
    <col min="12800" max="12800" width="9.1796875" style="18"/>
    <col min="12801" max="12801" width="17" style="18" customWidth="1"/>
    <col min="12802" max="12806" width="15.7265625" style="18" customWidth="1"/>
    <col min="12807" max="13049" width="9.1796875" style="18"/>
    <col min="13050" max="13050" width="17" style="18" customWidth="1"/>
    <col min="13051" max="13055" width="15.7265625" style="18" customWidth="1"/>
    <col min="13056" max="13056" width="9.1796875" style="18"/>
    <col min="13057" max="13057" width="17" style="18" customWidth="1"/>
    <col min="13058" max="13062" width="15.7265625" style="18" customWidth="1"/>
    <col min="13063" max="13305" width="9.1796875" style="18"/>
    <col min="13306" max="13306" width="17" style="18" customWidth="1"/>
    <col min="13307" max="13311" width="15.7265625" style="18" customWidth="1"/>
    <col min="13312" max="13312" width="9.1796875" style="18"/>
    <col min="13313" max="13313" width="17" style="18" customWidth="1"/>
    <col min="13314" max="13318" width="15.7265625" style="18" customWidth="1"/>
    <col min="13319" max="13561" width="9.1796875" style="18"/>
    <col min="13562" max="13562" width="17" style="18" customWidth="1"/>
    <col min="13563" max="13567" width="15.7265625" style="18" customWidth="1"/>
    <col min="13568" max="13568" width="9.1796875" style="18"/>
    <col min="13569" max="13569" width="17" style="18" customWidth="1"/>
    <col min="13570" max="13574" width="15.7265625" style="18" customWidth="1"/>
    <col min="13575" max="13817" width="9.1796875" style="18"/>
    <col min="13818" max="13818" width="17" style="18" customWidth="1"/>
    <col min="13819" max="13823" width="15.7265625" style="18" customWidth="1"/>
    <col min="13824" max="13824" width="9.1796875" style="18"/>
    <col min="13825" max="13825" width="17" style="18" customWidth="1"/>
    <col min="13826" max="13830" width="15.7265625" style="18" customWidth="1"/>
    <col min="13831" max="14073" width="9.1796875" style="18"/>
    <col min="14074" max="14074" width="17" style="18" customWidth="1"/>
    <col min="14075" max="14079" width="15.7265625" style="18" customWidth="1"/>
    <col min="14080" max="14080" width="9.1796875" style="18"/>
    <col min="14081" max="14081" width="17" style="18" customWidth="1"/>
    <col min="14082" max="14086" width="15.7265625" style="18" customWidth="1"/>
    <col min="14087" max="14329" width="9.1796875" style="18"/>
    <col min="14330" max="14330" width="17" style="18" customWidth="1"/>
    <col min="14331" max="14335" width="15.7265625" style="18" customWidth="1"/>
    <col min="14336" max="14336" width="9.1796875" style="18"/>
    <col min="14337" max="14337" width="17" style="18" customWidth="1"/>
    <col min="14338" max="14342" width="15.7265625" style="18" customWidth="1"/>
    <col min="14343" max="14585" width="9.1796875" style="18"/>
    <col min="14586" max="14586" width="17" style="18" customWidth="1"/>
    <col min="14587" max="14591" width="15.7265625" style="18" customWidth="1"/>
    <col min="14592" max="14592" width="9.1796875" style="18"/>
    <col min="14593" max="14593" width="17" style="18" customWidth="1"/>
    <col min="14594" max="14598" width="15.7265625" style="18" customWidth="1"/>
    <col min="14599" max="14841" width="9.1796875" style="18"/>
    <col min="14842" max="14842" width="17" style="18" customWidth="1"/>
    <col min="14843" max="14847" width="15.7265625" style="18" customWidth="1"/>
    <col min="14848" max="14848" width="9.1796875" style="18"/>
    <col min="14849" max="14849" width="17" style="18" customWidth="1"/>
    <col min="14850" max="14854" width="15.7265625" style="18" customWidth="1"/>
    <col min="14855" max="15097" width="9.1796875" style="18"/>
    <col min="15098" max="15098" width="17" style="18" customWidth="1"/>
    <col min="15099" max="15103" width="15.7265625" style="18" customWidth="1"/>
    <col min="15104" max="15104" width="9.1796875" style="18"/>
    <col min="15105" max="15105" width="17" style="18" customWidth="1"/>
    <col min="15106" max="15110" width="15.7265625" style="18" customWidth="1"/>
    <col min="15111" max="15353" width="9.1796875" style="18"/>
    <col min="15354" max="15354" width="17" style="18" customWidth="1"/>
    <col min="15355" max="15359" width="15.7265625" style="18" customWidth="1"/>
    <col min="15360" max="15360" width="9.1796875" style="18"/>
    <col min="15361" max="15361" width="17" style="18" customWidth="1"/>
    <col min="15362" max="15366" width="15.7265625" style="18" customWidth="1"/>
    <col min="15367" max="15609" width="9.1796875" style="18"/>
    <col min="15610" max="15610" width="17" style="18" customWidth="1"/>
    <col min="15611" max="15615" width="15.7265625" style="18" customWidth="1"/>
    <col min="15616" max="15616" width="9.1796875" style="18"/>
    <col min="15617" max="15617" width="17" style="18" customWidth="1"/>
    <col min="15618" max="15622" width="15.7265625" style="18" customWidth="1"/>
    <col min="15623" max="15865" width="9.1796875" style="18"/>
    <col min="15866" max="15866" width="17" style="18" customWidth="1"/>
    <col min="15867" max="15871" width="15.7265625" style="18" customWidth="1"/>
    <col min="15872" max="15872" width="9.1796875" style="18"/>
    <col min="15873" max="15873" width="17" style="18" customWidth="1"/>
    <col min="15874" max="15878" width="15.7265625" style="18" customWidth="1"/>
    <col min="15879" max="16121" width="9.1796875" style="18"/>
    <col min="16122" max="16122" width="17" style="18" customWidth="1"/>
    <col min="16123" max="16127" width="15.7265625" style="18" customWidth="1"/>
    <col min="16128" max="16128" width="9.1796875" style="18"/>
    <col min="16129" max="16129" width="17" style="18" customWidth="1"/>
    <col min="16130" max="16134" width="15.7265625" style="18" customWidth="1"/>
    <col min="16135" max="16384" width="9.1796875" style="18"/>
  </cols>
  <sheetData>
    <row r="1" spans="1:25" s="112" customFormat="1" ht="17.25" customHeight="1">
      <c r="A1" s="285" t="s">
        <v>427</v>
      </c>
      <c r="B1" s="285"/>
      <c r="C1" s="285"/>
      <c r="D1" s="285"/>
      <c r="E1" s="285"/>
      <c r="F1" s="285"/>
      <c r="G1" s="285"/>
      <c r="H1" s="44"/>
      <c r="I1" s="45" t="s">
        <v>58</v>
      </c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</row>
    <row r="2" spans="1:25" s="17" customFormat="1" ht="12" customHeight="1">
      <c r="A2" s="19">
        <v>2023</v>
      </c>
      <c r="B2" s="19"/>
      <c r="C2" s="19"/>
      <c r="D2" s="19"/>
      <c r="G2" s="43" t="s">
        <v>327</v>
      </c>
    </row>
    <row r="3" spans="1:25" s="194" customFormat="1" ht="25" customHeight="1">
      <c r="A3" s="294" t="s">
        <v>299</v>
      </c>
      <c r="B3" s="282" t="s">
        <v>326</v>
      </c>
      <c r="C3" s="431" t="s">
        <v>325</v>
      </c>
      <c r="D3" s="431" t="s">
        <v>324</v>
      </c>
      <c r="E3" s="431" t="s">
        <v>323</v>
      </c>
      <c r="F3" s="431" t="s">
        <v>322</v>
      </c>
      <c r="G3" s="413" t="s">
        <v>321</v>
      </c>
      <c r="H3" s="17"/>
      <c r="I3" s="17"/>
    </row>
    <row r="4" spans="1:25" s="194" customFormat="1" ht="12" customHeight="1">
      <c r="A4" s="381"/>
      <c r="B4" s="282"/>
      <c r="C4" s="432"/>
      <c r="D4" s="432"/>
      <c r="E4" s="432"/>
      <c r="F4" s="432"/>
      <c r="G4" s="419"/>
      <c r="H4" s="17"/>
      <c r="I4" s="17"/>
    </row>
    <row r="5" spans="1:25" s="194" customFormat="1" ht="12" customHeight="1">
      <c r="A5" s="301"/>
      <c r="B5" s="282"/>
      <c r="C5" s="422"/>
      <c r="D5" s="422"/>
      <c r="E5" s="422"/>
      <c r="F5" s="422"/>
      <c r="G5" s="433"/>
      <c r="H5" s="17"/>
      <c r="I5" s="17"/>
    </row>
    <row r="6" spans="1:25" ht="5.15" customHeight="1">
      <c r="A6" s="62"/>
      <c r="B6" s="62"/>
      <c r="C6" s="62"/>
      <c r="D6" s="176"/>
      <c r="E6" s="176"/>
      <c r="F6" s="62"/>
      <c r="G6" s="62"/>
    </row>
    <row r="7" spans="1:25" ht="9" customHeight="1">
      <c r="A7" s="28" t="s">
        <v>139</v>
      </c>
      <c r="B7" s="29">
        <v>4.077129084585752</v>
      </c>
      <c r="C7" s="29">
        <v>4.7577436963165765</v>
      </c>
      <c r="D7" s="29">
        <v>8.5943255323885843</v>
      </c>
      <c r="E7" s="29">
        <v>3.16478115122661</v>
      </c>
      <c r="F7" s="29">
        <v>9.8841281182945728</v>
      </c>
      <c r="G7" s="29">
        <v>3.9481427091644052</v>
      </c>
    </row>
    <row r="8" spans="1:25" ht="9" customHeight="1">
      <c r="A8" s="34" t="s">
        <v>217</v>
      </c>
      <c r="B8" s="78">
        <v>3.6418030257517184</v>
      </c>
      <c r="C8" s="78">
        <v>4.5506164039666288</v>
      </c>
      <c r="D8" s="78">
        <v>9.0805159978423386</v>
      </c>
      <c r="E8" s="78">
        <v>2.6862700157389097</v>
      </c>
      <c r="F8" s="78">
        <v>8.4901469754153087</v>
      </c>
      <c r="G8" s="78">
        <v>2.8249590890547913</v>
      </c>
    </row>
    <row r="9" spans="1:25" ht="9" customHeight="1">
      <c r="A9" s="34" t="s">
        <v>216</v>
      </c>
      <c r="B9" s="78">
        <v>6.8335223369194171</v>
      </c>
      <c r="C9" s="78">
        <v>5.6653949572275186</v>
      </c>
      <c r="D9" s="78">
        <v>7.3800519149582291</v>
      </c>
      <c r="E9" s="78">
        <v>11.05261731854152</v>
      </c>
      <c r="F9" s="78">
        <v>14.655578561379874</v>
      </c>
      <c r="G9" s="78">
        <v>7.1603253779351279</v>
      </c>
    </row>
    <row r="10" spans="1:25" ht="3.75" customHeight="1" thickBot="1">
      <c r="A10" s="24"/>
      <c r="B10" s="24"/>
      <c r="C10" s="24"/>
      <c r="D10" s="24"/>
      <c r="E10" s="24"/>
      <c r="F10" s="24"/>
      <c r="G10" s="24"/>
    </row>
    <row r="11" spans="1:25" ht="11.9" customHeight="1" thickTop="1">
      <c r="A11" s="18" t="s">
        <v>203</v>
      </c>
      <c r="G11" s="18"/>
    </row>
    <row r="35" spans="7:9" ht="14.5">
      <c r="G35" s="273"/>
      <c r="H35" s="273"/>
    </row>
    <row r="36" spans="7:9" ht="14.5">
      <c r="G36" s="273"/>
      <c r="H36" s="273"/>
    </row>
    <row r="46" spans="7:9" ht="14.5">
      <c r="I46" s="273"/>
    </row>
  </sheetData>
  <mergeCells count="8">
    <mergeCell ref="A1:G1"/>
    <mergeCell ref="A3:A5"/>
    <mergeCell ref="B3:B5"/>
    <mergeCell ref="C3:C5"/>
    <mergeCell ref="D3:D5"/>
    <mergeCell ref="E3:E5"/>
    <mergeCell ref="F3:F5"/>
    <mergeCell ref="G3:G5"/>
  </mergeCells>
  <hyperlinks>
    <hyperlink ref="I1" location="' Indice'!A1" display="&lt;&lt;" xr:uid="{60017100-8AC6-4239-956D-EFED27E9334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66CAE-3B39-4A5E-8EC5-E7113308AFF9}">
  <sheetPr>
    <tabColor theme="0"/>
  </sheetPr>
  <dimension ref="A1:K72"/>
  <sheetViews>
    <sheetView showGridLines="0" zoomScaleNormal="100" zoomScaleSheetLayoutView="93" workbookViewId="0">
      <selection activeCell="J1" sqref="J1"/>
    </sheetView>
  </sheetViews>
  <sheetFormatPr defaultColWidth="7.26953125" defaultRowHeight="9"/>
  <cols>
    <col min="1" max="1" width="31.7265625" style="18" customWidth="1"/>
    <col min="2" max="4" width="9.1796875" style="18" customWidth="1"/>
    <col min="5" max="5" width="10.81640625" style="18" customWidth="1"/>
    <col min="6" max="8" width="7.7265625" style="18" customWidth="1"/>
    <col min="9" max="9" width="1" style="17" customWidth="1"/>
    <col min="10" max="10" width="7" style="17" customWidth="1"/>
    <col min="11" max="207" width="9.1796875" style="18" customWidth="1"/>
    <col min="208" max="208" width="35.7265625" style="18" customWidth="1"/>
    <col min="209" max="209" width="6.81640625" style="18" customWidth="1"/>
    <col min="210" max="210" width="7.7265625" style="18" customWidth="1"/>
    <col min="211" max="211" width="8.26953125" style="18" customWidth="1"/>
    <col min="212" max="212" width="11.26953125" style="18" customWidth="1"/>
    <col min="213" max="213" width="5.26953125" style="18" customWidth="1"/>
    <col min="214" max="232" width="7.26953125" style="18"/>
    <col min="233" max="233" width="34.7265625" style="18" customWidth="1"/>
    <col min="234" max="236" width="9.1796875" style="18" customWidth="1"/>
    <col min="237" max="237" width="10.81640625" style="18" customWidth="1"/>
    <col min="238" max="240" width="7.7265625" style="18" customWidth="1"/>
    <col min="241" max="241" width="4.26953125" style="18" customWidth="1"/>
    <col min="242" max="242" width="34.7265625" style="18" customWidth="1"/>
    <col min="243" max="245" width="9.1796875" style="18" customWidth="1"/>
    <col min="246" max="246" width="10.81640625" style="18" customWidth="1"/>
    <col min="247" max="249" width="7.7265625" style="18" customWidth="1"/>
    <col min="250" max="463" width="9.1796875" style="18" customWidth="1"/>
    <col min="464" max="464" width="35.7265625" style="18" customWidth="1"/>
    <col min="465" max="465" width="6.81640625" style="18" customWidth="1"/>
    <col min="466" max="466" width="7.7265625" style="18" customWidth="1"/>
    <col min="467" max="467" width="8.26953125" style="18" customWidth="1"/>
    <col min="468" max="468" width="11.26953125" style="18" customWidth="1"/>
    <col min="469" max="469" width="5.26953125" style="18" customWidth="1"/>
    <col min="470" max="488" width="7.26953125" style="18"/>
    <col min="489" max="489" width="34.7265625" style="18" customWidth="1"/>
    <col min="490" max="492" width="9.1796875" style="18" customWidth="1"/>
    <col min="493" max="493" width="10.81640625" style="18" customWidth="1"/>
    <col min="494" max="496" width="7.7265625" style="18" customWidth="1"/>
    <col min="497" max="497" width="4.26953125" style="18" customWidth="1"/>
    <col min="498" max="498" width="34.7265625" style="18" customWidth="1"/>
    <col min="499" max="501" width="9.1796875" style="18" customWidth="1"/>
    <col min="502" max="502" width="10.81640625" style="18" customWidth="1"/>
    <col min="503" max="505" width="7.7265625" style="18" customWidth="1"/>
    <col min="506" max="719" width="9.1796875" style="18" customWidth="1"/>
    <col min="720" max="720" width="35.7265625" style="18" customWidth="1"/>
    <col min="721" max="721" width="6.81640625" style="18" customWidth="1"/>
    <col min="722" max="722" width="7.7265625" style="18" customWidth="1"/>
    <col min="723" max="723" width="8.26953125" style="18" customWidth="1"/>
    <col min="724" max="724" width="11.26953125" style="18" customWidth="1"/>
    <col min="725" max="725" width="5.26953125" style="18" customWidth="1"/>
    <col min="726" max="744" width="7.26953125" style="18"/>
    <col min="745" max="745" width="34.7265625" style="18" customWidth="1"/>
    <col min="746" max="748" width="9.1796875" style="18" customWidth="1"/>
    <col min="749" max="749" width="10.81640625" style="18" customWidth="1"/>
    <col min="750" max="752" width="7.7265625" style="18" customWidth="1"/>
    <col min="753" max="753" width="4.26953125" style="18" customWidth="1"/>
    <col min="754" max="754" width="34.7265625" style="18" customWidth="1"/>
    <col min="755" max="757" width="9.1796875" style="18" customWidth="1"/>
    <col min="758" max="758" width="10.81640625" style="18" customWidth="1"/>
    <col min="759" max="761" width="7.7265625" style="18" customWidth="1"/>
    <col min="762" max="975" width="9.1796875" style="18" customWidth="1"/>
    <col min="976" max="976" width="35.7265625" style="18" customWidth="1"/>
    <col min="977" max="977" width="6.81640625" style="18" customWidth="1"/>
    <col min="978" max="978" width="7.7265625" style="18" customWidth="1"/>
    <col min="979" max="979" width="8.26953125" style="18" customWidth="1"/>
    <col min="980" max="980" width="11.26953125" style="18" customWidth="1"/>
    <col min="981" max="981" width="5.26953125" style="18" customWidth="1"/>
    <col min="982" max="1000" width="7.26953125" style="18"/>
    <col min="1001" max="1001" width="34.7265625" style="18" customWidth="1"/>
    <col min="1002" max="1004" width="9.1796875" style="18" customWidth="1"/>
    <col min="1005" max="1005" width="10.81640625" style="18" customWidth="1"/>
    <col min="1006" max="1008" width="7.7265625" style="18" customWidth="1"/>
    <col min="1009" max="1009" width="4.26953125" style="18" customWidth="1"/>
    <col min="1010" max="1010" width="34.7265625" style="18" customWidth="1"/>
    <col min="1011" max="1013" width="9.1796875" style="18" customWidth="1"/>
    <col min="1014" max="1014" width="10.81640625" style="18" customWidth="1"/>
    <col min="1015" max="1017" width="7.7265625" style="18" customWidth="1"/>
    <col min="1018" max="1231" width="9.1796875" style="18" customWidth="1"/>
    <col min="1232" max="1232" width="35.7265625" style="18" customWidth="1"/>
    <col min="1233" max="1233" width="6.81640625" style="18" customWidth="1"/>
    <col min="1234" max="1234" width="7.7265625" style="18" customWidth="1"/>
    <col min="1235" max="1235" width="8.26953125" style="18" customWidth="1"/>
    <col min="1236" max="1236" width="11.26953125" style="18" customWidth="1"/>
    <col min="1237" max="1237" width="5.26953125" style="18" customWidth="1"/>
    <col min="1238" max="1256" width="7.26953125" style="18"/>
    <col min="1257" max="1257" width="34.7265625" style="18" customWidth="1"/>
    <col min="1258" max="1260" width="9.1796875" style="18" customWidth="1"/>
    <col min="1261" max="1261" width="10.81640625" style="18" customWidth="1"/>
    <col min="1262" max="1264" width="7.7265625" style="18" customWidth="1"/>
    <col min="1265" max="1265" width="4.26953125" style="18" customWidth="1"/>
    <col min="1266" max="1266" width="34.7265625" style="18" customWidth="1"/>
    <col min="1267" max="1269" width="9.1796875" style="18" customWidth="1"/>
    <col min="1270" max="1270" width="10.81640625" style="18" customWidth="1"/>
    <col min="1271" max="1273" width="7.7265625" style="18" customWidth="1"/>
    <col min="1274" max="1487" width="9.1796875" style="18" customWidth="1"/>
    <col min="1488" max="1488" width="35.7265625" style="18" customWidth="1"/>
    <col min="1489" max="1489" width="6.81640625" style="18" customWidth="1"/>
    <col min="1490" max="1490" width="7.7265625" style="18" customWidth="1"/>
    <col min="1491" max="1491" width="8.26953125" style="18" customWidth="1"/>
    <col min="1492" max="1492" width="11.26953125" style="18" customWidth="1"/>
    <col min="1493" max="1493" width="5.26953125" style="18" customWidth="1"/>
    <col min="1494" max="1512" width="7.26953125" style="18"/>
    <col min="1513" max="1513" width="34.7265625" style="18" customWidth="1"/>
    <col min="1514" max="1516" width="9.1796875" style="18" customWidth="1"/>
    <col min="1517" max="1517" width="10.81640625" style="18" customWidth="1"/>
    <col min="1518" max="1520" width="7.7265625" style="18" customWidth="1"/>
    <col min="1521" max="1521" width="4.26953125" style="18" customWidth="1"/>
    <col min="1522" max="1522" width="34.7265625" style="18" customWidth="1"/>
    <col min="1523" max="1525" width="9.1796875" style="18" customWidth="1"/>
    <col min="1526" max="1526" width="10.81640625" style="18" customWidth="1"/>
    <col min="1527" max="1529" width="7.7265625" style="18" customWidth="1"/>
    <col min="1530" max="1743" width="9.1796875" style="18" customWidth="1"/>
    <col min="1744" max="1744" width="35.7265625" style="18" customWidth="1"/>
    <col min="1745" max="1745" width="6.81640625" style="18" customWidth="1"/>
    <col min="1746" max="1746" width="7.7265625" style="18" customWidth="1"/>
    <col min="1747" max="1747" width="8.26953125" style="18" customWidth="1"/>
    <col min="1748" max="1748" width="11.26953125" style="18" customWidth="1"/>
    <col min="1749" max="1749" width="5.26953125" style="18" customWidth="1"/>
    <col min="1750" max="1768" width="7.26953125" style="18"/>
    <col min="1769" max="1769" width="34.7265625" style="18" customWidth="1"/>
    <col min="1770" max="1772" width="9.1796875" style="18" customWidth="1"/>
    <col min="1773" max="1773" width="10.81640625" style="18" customWidth="1"/>
    <col min="1774" max="1776" width="7.7265625" style="18" customWidth="1"/>
    <col min="1777" max="1777" width="4.26953125" style="18" customWidth="1"/>
    <col min="1778" max="1778" width="34.7265625" style="18" customWidth="1"/>
    <col min="1779" max="1781" width="9.1796875" style="18" customWidth="1"/>
    <col min="1782" max="1782" width="10.81640625" style="18" customWidth="1"/>
    <col min="1783" max="1785" width="7.7265625" style="18" customWidth="1"/>
    <col min="1786" max="1999" width="9.1796875" style="18" customWidth="1"/>
    <col min="2000" max="2000" width="35.7265625" style="18" customWidth="1"/>
    <col min="2001" max="2001" width="6.81640625" style="18" customWidth="1"/>
    <col min="2002" max="2002" width="7.7265625" style="18" customWidth="1"/>
    <col min="2003" max="2003" width="8.26953125" style="18" customWidth="1"/>
    <col min="2004" max="2004" width="11.26953125" style="18" customWidth="1"/>
    <col min="2005" max="2005" width="5.26953125" style="18" customWidth="1"/>
    <col min="2006" max="2024" width="7.26953125" style="18"/>
    <col min="2025" max="2025" width="34.7265625" style="18" customWidth="1"/>
    <col min="2026" max="2028" width="9.1796875" style="18" customWidth="1"/>
    <col min="2029" max="2029" width="10.81640625" style="18" customWidth="1"/>
    <col min="2030" max="2032" width="7.7265625" style="18" customWidth="1"/>
    <col min="2033" max="2033" width="4.26953125" style="18" customWidth="1"/>
    <col min="2034" max="2034" width="34.7265625" style="18" customWidth="1"/>
    <col min="2035" max="2037" width="9.1796875" style="18" customWidth="1"/>
    <col min="2038" max="2038" width="10.81640625" style="18" customWidth="1"/>
    <col min="2039" max="2041" width="7.7265625" style="18" customWidth="1"/>
    <col min="2042" max="2255" width="9.1796875" style="18" customWidth="1"/>
    <col min="2256" max="2256" width="35.7265625" style="18" customWidth="1"/>
    <col min="2257" max="2257" width="6.81640625" style="18" customWidth="1"/>
    <col min="2258" max="2258" width="7.7265625" style="18" customWidth="1"/>
    <col min="2259" max="2259" width="8.26953125" style="18" customWidth="1"/>
    <col min="2260" max="2260" width="11.26953125" style="18" customWidth="1"/>
    <col min="2261" max="2261" width="5.26953125" style="18" customWidth="1"/>
    <col min="2262" max="2280" width="7.26953125" style="18"/>
    <col min="2281" max="2281" width="34.7265625" style="18" customWidth="1"/>
    <col min="2282" max="2284" width="9.1796875" style="18" customWidth="1"/>
    <col min="2285" max="2285" width="10.81640625" style="18" customWidth="1"/>
    <col min="2286" max="2288" width="7.7265625" style="18" customWidth="1"/>
    <col min="2289" max="2289" width="4.26953125" style="18" customWidth="1"/>
    <col min="2290" max="2290" width="34.7265625" style="18" customWidth="1"/>
    <col min="2291" max="2293" width="9.1796875" style="18" customWidth="1"/>
    <col min="2294" max="2294" width="10.81640625" style="18" customWidth="1"/>
    <col min="2295" max="2297" width="7.7265625" style="18" customWidth="1"/>
    <col min="2298" max="2511" width="9.1796875" style="18" customWidth="1"/>
    <col min="2512" max="2512" width="35.7265625" style="18" customWidth="1"/>
    <col min="2513" max="2513" width="6.81640625" style="18" customWidth="1"/>
    <col min="2514" max="2514" width="7.7265625" style="18" customWidth="1"/>
    <col min="2515" max="2515" width="8.26953125" style="18" customWidth="1"/>
    <col min="2516" max="2516" width="11.26953125" style="18" customWidth="1"/>
    <col min="2517" max="2517" width="5.26953125" style="18" customWidth="1"/>
    <col min="2518" max="2536" width="7.26953125" style="18"/>
    <col min="2537" max="2537" width="34.7265625" style="18" customWidth="1"/>
    <col min="2538" max="2540" width="9.1796875" style="18" customWidth="1"/>
    <col min="2541" max="2541" width="10.81640625" style="18" customWidth="1"/>
    <col min="2542" max="2544" width="7.7265625" style="18" customWidth="1"/>
    <col min="2545" max="2545" width="4.26953125" style="18" customWidth="1"/>
    <col min="2546" max="2546" width="34.7265625" style="18" customWidth="1"/>
    <col min="2547" max="2549" width="9.1796875" style="18" customWidth="1"/>
    <col min="2550" max="2550" width="10.81640625" style="18" customWidth="1"/>
    <col min="2551" max="2553" width="7.7265625" style="18" customWidth="1"/>
    <col min="2554" max="2767" width="9.1796875" style="18" customWidth="1"/>
    <col min="2768" max="2768" width="35.7265625" style="18" customWidth="1"/>
    <col min="2769" max="2769" width="6.81640625" style="18" customWidth="1"/>
    <col min="2770" max="2770" width="7.7265625" style="18" customWidth="1"/>
    <col min="2771" max="2771" width="8.26953125" style="18" customWidth="1"/>
    <col min="2772" max="2772" width="11.26953125" style="18" customWidth="1"/>
    <col min="2773" max="2773" width="5.26953125" style="18" customWidth="1"/>
    <col min="2774" max="2792" width="7.26953125" style="18"/>
    <col min="2793" max="2793" width="34.7265625" style="18" customWidth="1"/>
    <col min="2794" max="2796" width="9.1796875" style="18" customWidth="1"/>
    <col min="2797" max="2797" width="10.81640625" style="18" customWidth="1"/>
    <col min="2798" max="2800" width="7.7265625" style="18" customWidth="1"/>
    <col min="2801" max="2801" width="4.26953125" style="18" customWidth="1"/>
    <col min="2802" max="2802" width="34.7265625" style="18" customWidth="1"/>
    <col min="2803" max="2805" width="9.1796875" style="18" customWidth="1"/>
    <col min="2806" max="2806" width="10.81640625" style="18" customWidth="1"/>
    <col min="2807" max="2809" width="7.7265625" style="18" customWidth="1"/>
    <col min="2810" max="3023" width="9.1796875" style="18" customWidth="1"/>
    <col min="3024" max="3024" width="35.7265625" style="18" customWidth="1"/>
    <col min="3025" max="3025" width="6.81640625" style="18" customWidth="1"/>
    <col min="3026" max="3026" width="7.7265625" style="18" customWidth="1"/>
    <col min="3027" max="3027" width="8.26953125" style="18" customWidth="1"/>
    <col min="3028" max="3028" width="11.26953125" style="18" customWidth="1"/>
    <col min="3029" max="3029" width="5.26953125" style="18" customWidth="1"/>
    <col min="3030" max="3048" width="7.26953125" style="18"/>
    <col min="3049" max="3049" width="34.7265625" style="18" customWidth="1"/>
    <col min="3050" max="3052" width="9.1796875" style="18" customWidth="1"/>
    <col min="3053" max="3053" width="10.81640625" style="18" customWidth="1"/>
    <col min="3054" max="3056" width="7.7265625" style="18" customWidth="1"/>
    <col min="3057" max="3057" width="4.26953125" style="18" customWidth="1"/>
    <col min="3058" max="3058" width="34.7265625" style="18" customWidth="1"/>
    <col min="3059" max="3061" width="9.1796875" style="18" customWidth="1"/>
    <col min="3062" max="3062" width="10.81640625" style="18" customWidth="1"/>
    <col min="3063" max="3065" width="7.7265625" style="18" customWidth="1"/>
    <col min="3066" max="3279" width="9.1796875" style="18" customWidth="1"/>
    <col min="3280" max="3280" width="35.7265625" style="18" customWidth="1"/>
    <col min="3281" max="3281" width="6.81640625" style="18" customWidth="1"/>
    <col min="3282" max="3282" width="7.7265625" style="18" customWidth="1"/>
    <col min="3283" max="3283" width="8.26953125" style="18" customWidth="1"/>
    <col min="3284" max="3284" width="11.26953125" style="18" customWidth="1"/>
    <col min="3285" max="3285" width="5.26953125" style="18" customWidth="1"/>
    <col min="3286" max="3304" width="7.26953125" style="18"/>
    <col min="3305" max="3305" width="34.7265625" style="18" customWidth="1"/>
    <col min="3306" max="3308" width="9.1796875" style="18" customWidth="1"/>
    <col min="3309" max="3309" width="10.81640625" style="18" customWidth="1"/>
    <col min="3310" max="3312" width="7.7265625" style="18" customWidth="1"/>
    <col min="3313" max="3313" width="4.26953125" style="18" customWidth="1"/>
    <col min="3314" max="3314" width="34.7265625" style="18" customWidth="1"/>
    <col min="3315" max="3317" width="9.1796875" style="18" customWidth="1"/>
    <col min="3318" max="3318" width="10.81640625" style="18" customWidth="1"/>
    <col min="3319" max="3321" width="7.7265625" style="18" customWidth="1"/>
    <col min="3322" max="3535" width="9.1796875" style="18" customWidth="1"/>
    <col min="3536" max="3536" width="35.7265625" style="18" customWidth="1"/>
    <col min="3537" max="3537" width="6.81640625" style="18" customWidth="1"/>
    <col min="3538" max="3538" width="7.7265625" style="18" customWidth="1"/>
    <col min="3539" max="3539" width="8.26953125" style="18" customWidth="1"/>
    <col min="3540" max="3540" width="11.26953125" style="18" customWidth="1"/>
    <col min="3541" max="3541" width="5.26953125" style="18" customWidth="1"/>
    <col min="3542" max="3560" width="7.26953125" style="18"/>
    <col min="3561" max="3561" width="34.7265625" style="18" customWidth="1"/>
    <col min="3562" max="3564" width="9.1796875" style="18" customWidth="1"/>
    <col min="3565" max="3565" width="10.81640625" style="18" customWidth="1"/>
    <col min="3566" max="3568" width="7.7265625" style="18" customWidth="1"/>
    <col min="3569" max="3569" width="4.26953125" style="18" customWidth="1"/>
    <col min="3570" max="3570" width="34.7265625" style="18" customWidth="1"/>
    <col min="3571" max="3573" width="9.1796875" style="18" customWidth="1"/>
    <col min="3574" max="3574" width="10.81640625" style="18" customWidth="1"/>
    <col min="3575" max="3577" width="7.7265625" style="18" customWidth="1"/>
    <col min="3578" max="3791" width="9.1796875" style="18" customWidth="1"/>
    <col min="3792" max="3792" width="35.7265625" style="18" customWidth="1"/>
    <col min="3793" max="3793" width="6.81640625" style="18" customWidth="1"/>
    <col min="3794" max="3794" width="7.7265625" style="18" customWidth="1"/>
    <col min="3795" max="3795" width="8.26953125" style="18" customWidth="1"/>
    <col min="3796" max="3796" width="11.26953125" style="18" customWidth="1"/>
    <col min="3797" max="3797" width="5.26953125" style="18" customWidth="1"/>
    <col min="3798" max="3816" width="7.26953125" style="18"/>
    <col min="3817" max="3817" width="34.7265625" style="18" customWidth="1"/>
    <col min="3818" max="3820" width="9.1796875" style="18" customWidth="1"/>
    <col min="3821" max="3821" width="10.81640625" style="18" customWidth="1"/>
    <col min="3822" max="3824" width="7.7265625" style="18" customWidth="1"/>
    <col min="3825" max="3825" width="4.26953125" style="18" customWidth="1"/>
    <col min="3826" max="3826" width="34.7265625" style="18" customWidth="1"/>
    <col min="3827" max="3829" width="9.1796875" style="18" customWidth="1"/>
    <col min="3830" max="3830" width="10.81640625" style="18" customWidth="1"/>
    <col min="3831" max="3833" width="7.7265625" style="18" customWidth="1"/>
    <col min="3834" max="4047" width="9.1796875" style="18" customWidth="1"/>
    <col min="4048" max="4048" width="35.7265625" style="18" customWidth="1"/>
    <col min="4049" max="4049" width="6.81640625" style="18" customWidth="1"/>
    <col min="4050" max="4050" width="7.7265625" style="18" customWidth="1"/>
    <col min="4051" max="4051" width="8.26953125" style="18" customWidth="1"/>
    <col min="4052" max="4052" width="11.26953125" style="18" customWidth="1"/>
    <col min="4053" max="4053" width="5.26953125" style="18" customWidth="1"/>
    <col min="4054" max="4072" width="7.26953125" style="18"/>
    <col min="4073" max="4073" width="34.7265625" style="18" customWidth="1"/>
    <col min="4074" max="4076" width="9.1796875" style="18" customWidth="1"/>
    <col min="4077" max="4077" width="10.81640625" style="18" customWidth="1"/>
    <col min="4078" max="4080" width="7.7265625" style="18" customWidth="1"/>
    <col min="4081" max="4081" width="4.26953125" style="18" customWidth="1"/>
    <col min="4082" max="4082" width="34.7265625" style="18" customWidth="1"/>
    <col min="4083" max="4085" width="9.1796875" style="18" customWidth="1"/>
    <col min="4086" max="4086" width="10.81640625" style="18" customWidth="1"/>
    <col min="4087" max="4089" width="7.7265625" style="18" customWidth="1"/>
    <col min="4090" max="4303" width="9.1796875" style="18" customWidth="1"/>
    <col min="4304" max="4304" width="35.7265625" style="18" customWidth="1"/>
    <col min="4305" max="4305" width="6.81640625" style="18" customWidth="1"/>
    <col min="4306" max="4306" width="7.7265625" style="18" customWidth="1"/>
    <col min="4307" max="4307" width="8.26953125" style="18" customWidth="1"/>
    <col min="4308" max="4308" width="11.26953125" style="18" customWidth="1"/>
    <col min="4309" max="4309" width="5.26953125" style="18" customWidth="1"/>
    <col min="4310" max="4328" width="7.26953125" style="18"/>
    <col min="4329" max="4329" width="34.7265625" style="18" customWidth="1"/>
    <col min="4330" max="4332" width="9.1796875" style="18" customWidth="1"/>
    <col min="4333" max="4333" width="10.81640625" style="18" customWidth="1"/>
    <col min="4334" max="4336" width="7.7265625" style="18" customWidth="1"/>
    <col min="4337" max="4337" width="4.26953125" style="18" customWidth="1"/>
    <col min="4338" max="4338" width="34.7265625" style="18" customWidth="1"/>
    <col min="4339" max="4341" width="9.1796875" style="18" customWidth="1"/>
    <col min="4342" max="4342" width="10.81640625" style="18" customWidth="1"/>
    <col min="4343" max="4345" width="7.7265625" style="18" customWidth="1"/>
    <col min="4346" max="4559" width="9.1796875" style="18" customWidth="1"/>
    <col min="4560" max="4560" width="35.7265625" style="18" customWidth="1"/>
    <col min="4561" max="4561" width="6.81640625" style="18" customWidth="1"/>
    <col min="4562" max="4562" width="7.7265625" style="18" customWidth="1"/>
    <col min="4563" max="4563" width="8.26953125" style="18" customWidth="1"/>
    <col min="4564" max="4564" width="11.26953125" style="18" customWidth="1"/>
    <col min="4565" max="4565" width="5.26953125" style="18" customWidth="1"/>
    <col min="4566" max="4584" width="7.26953125" style="18"/>
    <col min="4585" max="4585" width="34.7265625" style="18" customWidth="1"/>
    <col min="4586" max="4588" width="9.1796875" style="18" customWidth="1"/>
    <col min="4589" max="4589" width="10.81640625" style="18" customWidth="1"/>
    <col min="4590" max="4592" width="7.7265625" style="18" customWidth="1"/>
    <col min="4593" max="4593" width="4.26953125" style="18" customWidth="1"/>
    <col min="4594" max="4594" width="34.7265625" style="18" customWidth="1"/>
    <col min="4595" max="4597" width="9.1796875" style="18" customWidth="1"/>
    <col min="4598" max="4598" width="10.81640625" style="18" customWidth="1"/>
    <col min="4599" max="4601" width="7.7265625" style="18" customWidth="1"/>
    <col min="4602" max="4815" width="9.1796875" style="18" customWidth="1"/>
    <col min="4816" max="4816" width="35.7265625" style="18" customWidth="1"/>
    <col min="4817" max="4817" width="6.81640625" style="18" customWidth="1"/>
    <col min="4818" max="4818" width="7.7265625" style="18" customWidth="1"/>
    <col min="4819" max="4819" width="8.26953125" style="18" customWidth="1"/>
    <col min="4820" max="4820" width="11.26953125" style="18" customWidth="1"/>
    <col min="4821" max="4821" width="5.26953125" style="18" customWidth="1"/>
    <col min="4822" max="4840" width="7.26953125" style="18"/>
    <col min="4841" max="4841" width="34.7265625" style="18" customWidth="1"/>
    <col min="4842" max="4844" width="9.1796875" style="18" customWidth="1"/>
    <col min="4845" max="4845" width="10.81640625" style="18" customWidth="1"/>
    <col min="4846" max="4848" width="7.7265625" style="18" customWidth="1"/>
    <col min="4849" max="4849" width="4.26953125" style="18" customWidth="1"/>
    <col min="4850" max="4850" width="34.7265625" style="18" customWidth="1"/>
    <col min="4851" max="4853" width="9.1796875" style="18" customWidth="1"/>
    <col min="4854" max="4854" width="10.81640625" style="18" customWidth="1"/>
    <col min="4855" max="4857" width="7.7265625" style="18" customWidth="1"/>
    <col min="4858" max="5071" width="9.1796875" style="18" customWidth="1"/>
    <col min="5072" max="5072" width="35.7265625" style="18" customWidth="1"/>
    <col min="5073" max="5073" width="6.81640625" style="18" customWidth="1"/>
    <col min="5074" max="5074" width="7.7265625" style="18" customWidth="1"/>
    <col min="5075" max="5075" width="8.26953125" style="18" customWidth="1"/>
    <col min="5076" max="5076" width="11.26953125" style="18" customWidth="1"/>
    <col min="5077" max="5077" width="5.26953125" style="18" customWidth="1"/>
    <col min="5078" max="5096" width="7.26953125" style="18"/>
    <col min="5097" max="5097" width="34.7265625" style="18" customWidth="1"/>
    <col min="5098" max="5100" width="9.1796875" style="18" customWidth="1"/>
    <col min="5101" max="5101" width="10.81640625" style="18" customWidth="1"/>
    <col min="5102" max="5104" width="7.7265625" style="18" customWidth="1"/>
    <col min="5105" max="5105" width="4.26953125" style="18" customWidth="1"/>
    <col min="5106" max="5106" width="34.7265625" style="18" customWidth="1"/>
    <col min="5107" max="5109" width="9.1796875" style="18" customWidth="1"/>
    <col min="5110" max="5110" width="10.81640625" style="18" customWidth="1"/>
    <col min="5111" max="5113" width="7.7265625" style="18" customWidth="1"/>
    <col min="5114" max="5327" width="9.1796875" style="18" customWidth="1"/>
    <col min="5328" max="5328" width="35.7265625" style="18" customWidth="1"/>
    <col min="5329" max="5329" width="6.81640625" style="18" customWidth="1"/>
    <col min="5330" max="5330" width="7.7265625" style="18" customWidth="1"/>
    <col min="5331" max="5331" width="8.26953125" style="18" customWidth="1"/>
    <col min="5332" max="5332" width="11.26953125" style="18" customWidth="1"/>
    <col min="5333" max="5333" width="5.26953125" style="18" customWidth="1"/>
    <col min="5334" max="5352" width="7.26953125" style="18"/>
    <col min="5353" max="5353" width="34.7265625" style="18" customWidth="1"/>
    <col min="5354" max="5356" width="9.1796875" style="18" customWidth="1"/>
    <col min="5357" max="5357" width="10.81640625" style="18" customWidth="1"/>
    <col min="5358" max="5360" width="7.7265625" style="18" customWidth="1"/>
    <col min="5361" max="5361" width="4.26953125" style="18" customWidth="1"/>
    <col min="5362" max="5362" width="34.7265625" style="18" customWidth="1"/>
    <col min="5363" max="5365" width="9.1796875" style="18" customWidth="1"/>
    <col min="5366" max="5366" width="10.81640625" style="18" customWidth="1"/>
    <col min="5367" max="5369" width="7.7265625" style="18" customWidth="1"/>
    <col min="5370" max="5583" width="9.1796875" style="18" customWidth="1"/>
    <col min="5584" max="5584" width="35.7265625" style="18" customWidth="1"/>
    <col min="5585" max="5585" width="6.81640625" style="18" customWidth="1"/>
    <col min="5586" max="5586" width="7.7265625" style="18" customWidth="1"/>
    <col min="5587" max="5587" width="8.26953125" style="18" customWidth="1"/>
    <col min="5588" max="5588" width="11.26953125" style="18" customWidth="1"/>
    <col min="5589" max="5589" width="5.26953125" style="18" customWidth="1"/>
    <col min="5590" max="5608" width="7.26953125" style="18"/>
    <col min="5609" max="5609" width="34.7265625" style="18" customWidth="1"/>
    <col min="5610" max="5612" width="9.1796875" style="18" customWidth="1"/>
    <col min="5613" max="5613" width="10.81640625" style="18" customWidth="1"/>
    <col min="5614" max="5616" width="7.7265625" style="18" customWidth="1"/>
    <col min="5617" max="5617" width="4.26953125" style="18" customWidth="1"/>
    <col min="5618" max="5618" width="34.7265625" style="18" customWidth="1"/>
    <col min="5619" max="5621" width="9.1796875" style="18" customWidth="1"/>
    <col min="5622" max="5622" width="10.81640625" style="18" customWidth="1"/>
    <col min="5623" max="5625" width="7.7265625" style="18" customWidth="1"/>
    <col min="5626" max="5839" width="9.1796875" style="18" customWidth="1"/>
    <col min="5840" max="5840" width="35.7265625" style="18" customWidth="1"/>
    <col min="5841" max="5841" width="6.81640625" style="18" customWidth="1"/>
    <col min="5842" max="5842" width="7.7265625" style="18" customWidth="1"/>
    <col min="5843" max="5843" width="8.26953125" style="18" customWidth="1"/>
    <col min="5844" max="5844" width="11.26953125" style="18" customWidth="1"/>
    <col min="5845" max="5845" width="5.26953125" style="18" customWidth="1"/>
    <col min="5846" max="5864" width="7.26953125" style="18"/>
    <col min="5865" max="5865" width="34.7265625" style="18" customWidth="1"/>
    <col min="5866" max="5868" width="9.1796875" style="18" customWidth="1"/>
    <col min="5869" max="5869" width="10.81640625" style="18" customWidth="1"/>
    <col min="5870" max="5872" width="7.7265625" style="18" customWidth="1"/>
    <col min="5873" max="5873" width="4.26953125" style="18" customWidth="1"/>
    <col min="5874" max="5874" width="34.7265625" style="18" customWidth="1"/>
    <col min="5875" max="5877" width="9.1796875" style="18" customWidth="1"/>
    <col min="5878" max="5878" width="10.81640625" style="18" customWidth="1"/>
    <col min="5879" max="5881" width="7.7265625" style="18" customWidth="1"/>
    <col min="5882" max="6095" width="9.1796875" style="18" customWidth="1"/>
    <col min="6096" max="6096" width="35.7265625" style="18" customWidth="1"/>
    <col min="6097" max="6097" width="6.81640625" style="18" customWidth="1"/>
    <col min="6098" max="6098" width="7.7265625" style="18" customWidth="1"/>
    <col min="6099" max="6099" width="8.26953125" style="18" customWidth="1"/>
    <col min="6100" max="6100" width="11.26953125" style="18" customWidth="1"/>
    <col min="6101" max="6101" width="5.26953125" style="18" customWidth="1"/>
    <col min="6102" max="6120" width="7.26953125" style="18"/>
    <col min="6121" max="6121" width="34.7265625" style="18" customWidth="1"/>
    <col min="6122" max="6124" width="9.1796875" style="18" customWidth="1"/>
    <col min="6125" max="6125" width="10.81640625" style="18" customWidth="1"/>
    <col min="6126" max="6128" width="7.7265625" style="18" customWidth="1"/>
    <col min="6129" max="6129" width="4.26953125" style="18" customWidth="1"/>
    <col min="6130" max="6130" width="34.7265625" style="18" customWidth="1"/>
    <col min="6131" max="6133" width="9.1796875" style="18" customWidth="1"/>
    <col min="6134" max="6134" width="10.81640625" style="18" customWidth="1"/>
    <col min="6135" max="6137" width="7.7265625" style="18" customWidth="1"/>
    <col min="6138" max="6351" width="9.1796875" style="18" customWidth="1"/>
    <col min="6352" max="6352" width="35.7265625" style="18" customWidth="1"/>
    <col min="6353" max="6353" width="6.81640625" style="18" customWidth="1"/>
    <col min="6354" max="6354" width="7.7265625" style="18" customWidth="1"/>
    <col min="6355" max="6355" width="8.26953125" style="18" customWidth="1"/>
    <col min="6356" max="6356" width="11.26953125" style="18" customWidth="1"/>
    <col min="6357" max="6357" width="5.26953125" style="18" customWidth="1"/>
    <col min="6358" max="6376" width="7.26953125" style="18"/>
    <col min="6377" max="6377" width="34.7265625" style="18" customWidth="1"/>
    <col min="6378" max="6380" width="9.1796875" style="18" customWidth="1"/>
    <col min="6381" max="6381" width="10.81640625" style="18" customWidth="1"/>
    <col min="6382" max="6384" width="7.7265625" style="18" customWidth="1"/>
    <col min="6385" max="6385" width="4.26953125" style="18" customWidth="1"/>
    <col min="6386" max="6386" width="34.7265625" style="18" customWidth="1"/>
    <col min="6387" max="6389" width="9.1796875" style="18" customWidth="1"/>
    <col min="6390" max="6390" width="10.81640625" style="18" customWidth="1"/>
    <col min="6391" max="6393" width="7.7265625" style="18" customWidth="1"/>
    <col min="6394" max="6607" width="9.1796875" style="18" customWidth="1"/>
    <col min="6608" max="6608" width="35.7265625" style="18" customWidth="1"/>
    <col min="6609" max="6609" width="6.81640625" style="18" customWidth="1"/>
    <col min="6610" max="6610" width="7.7265625" style="18" customWidth="1"/>
    <col min="6611" max="6611" width="8.26953125" style="18" customWidth="1"/>
    <col min="6612" max="6612" width="11.26953125" style="18" customWidth="1"/>
    <col min="6613" max="6613" width="5.26953125" style="18" customWidth="1"/>
    <col min="6614" max="6632" width="7.26953125" style="18"/>
    <col min="6633" max="6633" width="34.7265625" style="18" customWidth="1"/>
    <col min="6634" max="6636" width="9.1796875" style="18" customWidth="1"/>
    <col min="6637" max="6637" width="10.81640625" style="18" customWidth="1"/>
    <col min="6638" max="6640" width="7.7265625" style="18" customWidth="1"/>
    <col min="6641" max="6641" width="4.26953125" style="18" customWidth="1"/>
    <col min="6642" max="6642" width="34.7265625" style="18" customWidth="1"/>
    <col min="6643" max="6645" width="9.1796875" style="18" customWidth="1"/>
    <col min="6646" max="6646" width="10.81640625" style="18" customWidth="1"/>
    <col min="6647" max="6649" width="7.7265625" style="18" customWidth="1"/>
    <col min="6650" max="6863" width="9.1796875" style="18" customWidth="1"/>
    <col min="6864" max="6864" width="35.7265625" style="18" customWidth="1"/>
    <col min="6865" max="6865" width="6.81640625" style="18" customWidth="1"/>
    <col min="6866" max="6866" width="7.7265625" style="18" customWidth="1"/>
    <col min="6867" max="6867" width="8.26953125" style="18" customWidth="1"/>
    <col min="6868" max="6868" width="11.26953125" style="18" customWidth="1"/>
    <col min="6869" max="6869" width="5.26953125" style="18" customWidth="1"/>
    <col min="6870" max="6888" width="7.26953125" style="18"/>
    <col min="6889" max="6889" width="34.7265625" style="18" customWidth="1"/>
    <col min="6890" max="6892" width="9.1796875" style="18" customWidth="1"/>
    <col min="6893" max="6893" width="10.81640625" style="18" customWidth="1"/>
    <col min="6894" max="6896" width="7.7265625" style="18" customWidth="1"/>
    <col min="6897" max="6897" width="4.26953125" style="18" customWidth="1"/>
    <col min="6898" max="6898" width="34.7265625" style="18" customWidth="1"/>
    <col min="6899" max="6901" width="9.1796875" style="18" customWidth="1"/>
    <col min="6902" max="6902" width="10.81640625" style="18" customWidth="1"/>
    <col min="6903" max="6905" width="7.7265625" style="18" customWidth="1"/>
    <col min="6906" max="7119" width="9.1796875" style="18" customWidth="1"/>
    <col min="7120" max="7120" width="35.7265625" style="18" customWidth="1"/>
    <col min="7121" max="7121" width="6.81640625" style="18" customWidth="1"/>
    <col min="7122" max="7122" width="7.7265625" style="18" customWidth="1"/>
    <col min="7123" max="7123" width="8.26953125" style="18" customWidth="1"/>
    <col min="7124" max="7124" width="11.26953125" style="18" customWidth="1"/>
    <col min="7125" max="7125" width="5.26953125" style="18" customWidth="1"/>
    <col min="7126" max="7144" width="7.26953125" style="18"/>
    <col min="7145" max="7145" width="34.7265625" style="18" customWidth="1"/>
    <col min="7146" max="7148" width="9.1796875" style="18" customWidth="1"/>
    <col min="7149" max="7149" width="10.81640625" style="18" customWidth="1"/>
    <col min="7150" max="7152" width="7.7265625" style="18" customWidth="1"/>
    <col min="7153" max="7153" width="4.26953125" style="18" customWidth="1"/>
    <col min="7154" max="7154" width="34.7265625" style="18" customWidth="1"/>
    <col min="7155" max="7157" width="9.1796875" style="18" customWidth="1"/>
    <col min="7158" max="7158" width="10.81640625" style="18" customWidth="1"/>
    <col min="7159" max="7161" width="7.7265625" style="18" customWidth="1"/>
    <col min="7162" max="7375" width="9.1796875" style="18" customWidth="1"/>
    <col min="7376" max="7376" width="35.7265625" style="18" customWidth="1"/>
    <col min="7377" max="7377" width="6.81640625" style="18" customWidth="1"/>
    <col min="7378" max="7378" width="7.7265625" style="18" customWidth="1"/>
    <col min="7379" max="7379" width="8.26953125" style="18" customWidth="1"/>
    <col min="7380" max="7380" width="11.26953125" style="18" customWidth="1"/>
    <col min="7381" max="7381" width="5.26953125" style="18" customWidth="1"/>
    <col min="7382" max="7400" width="7.26953125" style="18"/>
    <col min="7401" max="7401" width="34.7265625" style="18" customWidth="1"/>
    <col min="7402" max="7404" width="9.1796875" style="18" customWidth="1"/>
    <col min="7405" max="7405" width="10.81640625" style="18" customWidth="1"/>
    <col min="7406" max="7408" width="7.7265625" style="18" customWidth="1"/>
    <col min="7409" max="7409" width="4.26953125" style="18" customWidth="1"/>
    <col min="7410" max="7410" width="34.7265625" style="18" customWidth="1"/>
    <col min="7411" max="7413" width="9.1796875" style="18" customWidth="1"/>
    <col min="7414" max="7414" width="10.81640625" style="18" customWidth="1"/>
    <col min="7415" max="7417" width="7.7265625" style="18" customWidth="1"/>
    <col min="7418" max="7631" width="9.1796875" style="18" customWidth="1"/>
    <col min="7632" max="7632" width="35.7265625" style="18" customWidth="1"/>
    <col min="7633" max="7633" width="6.81640625" style="18" customWidth="1"/>
    <col min="7634" max="7634" width="7.7265625" style="18" customWidth="1"/>
    <col min="7635" max="7635" width="8.26953125" style="18" customWidth="1"/>
    <col min="7636" max="7636" width="11.26953125" style="18" customWidth="1"/>
    <col min="7637" max="7637" width="5.26953125" style="18" customWidth="1"/>
    <col min="7638" max="7656" width="7.26953125" style="18"/>
    <col min="7657" max="7657" width="34.7265625" style="18" customWidth="1"/>
    <col min="7658" max="7660" width="9.1796875" style="18" customWidth="1"/>
    <col min="7661" max="7661" width="10.81640625" style="18" customWidth="1"/>
    <col min="7662" max="7664" width="7.7265625" style="18" customWidth="1"/>
    <col min="7665" max="7665" width="4.26953125" style="18" customWidth="1"/>
    <col min="7666" max="7666" width="34.7265625" style="18" customWidth="1"/>
    <col min="7667" max="7669" width="9.1796875" style="18" customWidth="1"/>
    <col min="7670" max="7670" width="10.81640625" style="18" customWidth="1"/>
    <col min="7671" max="7673" width="7.7265625" style="18" customWidth="1"/>
    <col min="7674" max="7887" width="9.1796875" style="18" customWidth="1"/>
    <col min="7888" max="7888" width="35.7265625" style="18" customWidth="1"/>
    <col min="7889" max="7889" width="6.81640625" style="18" customWidth="1"/>
    <col min="7890" max="7890" width="7.7265625" style="18" customWidth="1"/>
    <col min="7891" max="7891" width="8.26953125" style="18" customWidth="1"/>
    <col min="7892" max="7892" width="11.26953125" style="18" customWidth="1"/>
    <col min="7893" max="7893" width="5.26953125" style="18" customWidth="1"/>
    <col min="7894" max="7912" width="7.26953125" style="18"/>
    <col min="7913" max="7913" width="34.7265625" style="18" customWidth="1"/>
    <col min="7914" max="7916" width="9.1796875" style="18" customWidth="1"/>
    <col min="7917" max="7917" width="10.81640625" style="18" customWidth="1"/>
    <col min="7918" max="7920" width="7.7265625" style="18" customWidth="1"/>
    <col min="7921" max="7921" width="4.26953125" style="18" customWidth="1"/>
    <col min="7922" max="7922" width="34.7265625" style="18" customWidth="1"/>
    <col min="7923" max="7925" width="9.1796875" style="18" customWidth="1"/>
    <col min="7926" max="7926" width="10.81640625" style="18" customWidth="1"/>
    <col min="7927" max="7929" width="7.7265625" style="18" customWidth="1"/>
    <col min="7930" max="8143" width="9.1796875" style="18" customWidth="1"/>
    <col min="8144" max="8144" width="35.7265625" style="18" customWidth="1"/>
    <col min="8145" max="8145" width="6.81640625" style="18" customWidth="1"/>
    <col min="8146" max="8146" width="7.7265625" style="18" customWidth="1"/>
    <col min="8147" max="8147" width="8.26953125" style="18" customWidth="1"/>
    <col min="8148" max="8148" width="11.26953125" style="18" customWidth="1"/>
    <col min="8149" max="8149" width="5.26953125" style="18" customWidth="1"/>
    <col min="8150" max="8168" width="7.26953125" style="18"/>
    <col min="8169" max="8169" width="34.7265625" style="18" customWidth="1"/>
    <col min="8170" max="8172" width="9.1796875" style="18" customWidth="1"/>
    <col min="8173" max="8173" width="10.81640625" style="18" customWidth="1"/>
    <col min="8174" max="8176" width="7.7265625" style="18" customWidth="1"/>
    <col min="8177" max="8177" width="4.26953125" style="18" customWidth="1"/>
    <col min="8178" max="8178" width="34.7265625" style="18" customWidth="1"/>
    <col min="8179" max="8181" width="9.1796875" style="18" customWidth="1"/>
    <col min="8182" max="8182" width="10.81640625" style="18" customWidth="1"/>
    <col min="8183" max="8185" width="7.7265625" style="18" customWidth="1"/>
    <col min="8186" max="8399" width="9.1796875" style="18" customWidth="1"/>
    <col min="8400" max="8400" width="35.7265625" style="18" customWidth="1"/>
    <col min="8401" max="8401" width="6.81640625" style="18" customWidth="1"/>
    <col min="8402" max="8402" width="7.7265625" style="18" customWidth="1"/>
    <col min="8403" max="8403" width="8.26953125" style="18" customWidth="1"/>
    <col min="8404" max="8404" width="11.26953125" style="18" customWidth="1"/>
    <col min="8405" max="8405" width="5.26953125" style="18" customWidth="1"/>
    <col min="8406" max="8424" width="7.26953125" style="18"/>
    <col min="8425" max="8425" width="34.7265625" style="18" customWidth="1"/>
    <col min="8426" max="8428" width="9.1796875" style="18" customWidth="1"/>
    <col min="8429" max="8429" width="10.81640625" style="18" customWidth="1"/>
    <col min="8430" max="8432" width="7.7265625" style="18" customWidth="1"/>
    <col min="8433" max="8433" width="4.26953125" style="18" customWidth="1"/>
    <col min="8434" max="8434" width="34.7265625" style="18" customWidth="1"/>
    <col min="8435" max="8437" width="9.1796875" style="18" customWidth="1"/>
    <col min="8438" max="8438" width="10.81640625" style="18" customWidth="1"/>
    <col min="8439" max="8441" width="7.7265625" style="18" customWidth="1"/>
    <col min="8442" max="8655" width="9.1796875" style="18" customWidth="1"/>
    <col min="8656" max="8656" width="35.7265625" style="18" customWidth="1"/>
    <col min="8657" max="8657" width="6.81640625" style="18" customWidth="1"/>
    <col min="8658" max="8658" width="7.7265625" style="18" customWidth="1"/>
    <col min="8659" max="8659" width="8.26953125" style="18" customWidth="1"/>
    <col min="8660" max="8660" width="11.26953125" style="18" customWidth="1"/>
    <col min="8661" max="8661" width="5.26953125" style="18" customWidth="1"/>
    <col min="8662" max="8680" width="7.26953125" style="18"/>
    <col min="8681" max="8681" width="34.7265625" style="18" customWidth="1"/>
    <col min="8682" max="8684" width="9.1796875" style="18" customWidth="1"/>
    <col min="8685" max="8685" width="10.81640625" style="18" customWidth="1"/>
    <col min="8686" max="8688" width="7.7265625" style="18" customWidth="1"/>
    <col min="8689" max="8689" width="4.26953125" style="18" customWidth="1"/>
    <col min="8690" max="8690" width="34.7265625" style="18" customWidth="1"/>
    <col min="8691" max="8693" width="9.1796875" style="18" customWidth="1"/>
    <col min="8694" max="8694" width="10.81640625" style="18" customWidth="1"/>
    <col min="8695" max="8697" width="7.7265625" style="18" customWidth="1"/>
    <col min="8698" max="8911" width="9.1796875" style="18" customWidth="1"/>
    <col min="8912" max="8912" width="35.7265625" style="18" customWidth="1"/>
    <col min="8913" max="8913" width="6.81640625" style="18" customWidth="1"/>
    <col min="8914" max="8914" width="7.7265625" style="18" customWidth="1"/>
    <col min="8915" max="8915" width="8.26953125" style="18" customWidth="1"/>
    <col min="8916" max="8916" width="11.26953125" style="18" customWidth="1"/>
    <col min="8917" max="8917" width="5.26953125" style="18" customWidth="1"/>
    <col min="8918" max="8936" width="7.26953125" style="18"/>
    <col min="8937" max="8937" width="34.7265625" style="18" customWidth="1"/>
    <col min="8938" max="8940" width="9.1796875" style="18" customWidth="1"/>
    <col min="8941" max="8941" width="10.81640625" style="18" customWidth="1"/>
    <col min="8942" max="8944" width="7.7265625" style="18" customWidth="1"/>
    <col min="8945" max="8945" width="4.26953125" style="18" customWidth="1"/>
    <col min="8946" max="8946" width="34.7265625" style="18" customWidth="1"/>
    <col min="8947" max="8949" width="9.1796875" style="18" customWidth="1"/>
    <col min="8950" max="8950" width="10.81640625" style="18" customWidth="1"/>
    <col min="8951" max="8953" width="7.7265625" style="18" customWidth="1"/>
    <col min="8954" max="9167" width="9.1796875" style="18" customWidth="1"/>
    <col min="9168" max="9168" width="35.7265625" style="18" customWidth="1"/>
    <col min="9169" max="9169" width="6.81640625" style="18" customWidth="1"/>
    <col min="9170" max="9170" width="7.7265625" style="18" customWidth="1"/>
    <col min="9171" max="9171" width="8.26953125" style="18" customWidth="1"/>
    <col min="9172" max="9172" width="11.26953125" style="18" customWidth="1"/>
    <col min="9173" max="9173" width="5.26953125" style="18" customWidth="1"/>
    <col min="9174" max="9192" width="7.26953125" style="18"/>
    <col min="9193" max="9193" width="34.7265625" style="18" customWidth="1"/>
    <col min="9194" max="9196" width="9.1796875" style="18" customWidth="1"/>
    <col min="9197" max="9197" width="10.81640625" style="18" customWidth="1"/>
    <col min="9198" max="9200" width="7.7265625" style="18" customWidth="1"/>
    <col min="9201" max="9201" width="4.26953125" style="18" customWidth="1"/>
    <col min="9202" max="9202" width="34.7265625" style="18" customWidth="1"/>
    <col min="9203" max="9205" width="9.1796875" style="18" customWidth="1"/>
    <col min="9206" max="9206" width="10.81640625" style="18" customWidth="1"/>
    <col min="9207" max="9209" width="7.7265625" style="18" customWidth="1"/>
    <col min="9210" max="9423" width="9.1796875" style="18" customWidth="1"/>
    <col min="9424" max="9424" width="35.7265625" style="18" customWidth="1"/>
    <col min="9425" max="9425" width="6.81640625" style="18" customWidth="1"/>
    <col min="9426" max="9426" width="7.7265625" style="18" customWidth="1"/>
    <col min="9427" max="9427" width="8.26953125" style="18" customWidth="1"/>
    <col min="9428" max="9428" width="11.26953125" style="18" customWidth="1"/>
    <col min="9429" max="9429" width="5.26953125" style="18" customWidth="1"/>
    <col min="9430" max="9448" width="7.26953125" style="18"/>
    <col min="9449" max="9449" width="34.7265625" style="18" customWidth="1"/>
    <col min="9450" max="9452" width="9.1796875" style="18" customWidth="1"/>
    <col min="9453" max="9453" width="10.81640625" style="18" customWidth="1"/>
    <col min="9454" max="9456" width="7.7265625" style="18" customWidth="1"/>
    <col min="9457" max="9457" width="4.26953125" style="18" customWidth="1"/>
    <col min="9458" max="9458" width="34.7265625" style="18" customWidth="1"/>
    <col min="9459" max="9461" width="9.1796875" style="18" customWidth="1"/>
    <col min="9462" max="9462" width="10.81640625" style="18" customWidth="1"/>
    <col min="9463" max="9465" width="7.7265625" style="18" customWidth="1"/>
    <col min="9466" max="9679" width="9.1796875" style="18" customWidth="1"/>
    <col min="9680" max="9680" width="35.7265625" style="18" customWidth="1"/>
    <col min="9681" max="9681" width="6.81640625" style="18" customWidth="1"/>
    <col min="9682" max="9682" width="7.7265625" style="18" customWidth="1"/>
    <col min="9683" max="9683" width="8.26953125" style="18" customWidth="1"/>
    <col min="9684" max="9684" width="11.26953125" style="18" customWidth="1"/>
    <col min="9685" max="9685" width="5.26953125" style="18" customWidth="1"/>
    <col min="9686" max="9704" width="7.26953125" style="18"/>
    <col min="9705" max="9705" width="34.7265625" style="18" customWidth="1"/>
    <col min="9706" max="9708" width="9.1796875" style="18" customWidth="1"/>
    <col min="9709" max="9709" width="10.81640625" style="18" customWidth="1"/>
    <col min="9710" max="9712" width="7.7265625" style="18" customWidth="1"/>
    <col min="9713" max="9713" width="4.26953125" style="18" customWidth="1"/>
    <col min="9714" max="9714" width="34.7265625" style="18" customWidth="1"/>
    <col min="9715" max="9717" width="9.1796875" style="18" customWidth="1"/>
    <col min="9718" max="9718" width="10.81640625" style="18" customWidth="1"/>
    <col min="9719" max="9721" width="7.7265625" style="18" customWidth="1"/>
    <col min="9722" max="9935" width="9.1796875" style="18" customWidth="1"/>
    <col min="9936" max="9936" width="35.7265625" style="18" customWidth="1"/>
    <col min="9937" max="9937" width="6.81640625" style="18" customWidth="1"/>
    <col min="9938" max="9938" width="7.7265625" style="18" customWidth="1"/>
    <col min="9939" max="9939" width="8.26953125" style="18" customWidth="1"/>
    <col min="9940" max="9940" width="11.26953125" style="18" customWidth="1"/>
    <col min="9941" max="9941" width="5.26953125" style="18" customWidth="1"/>
    <col min="9942" max="9960" width="7.26953125" style="18"/>
    <col min="9961" max="9961" width="34.7265625" style="18" customWidth="1"/>
    <col min="9962" max="9964" width="9.1796875" style="18" customWidth="1"/>
    <col min="9965" max="9965" width="10.81640625" style="18" customWidth="1"/>
    <col min="9966" max="9968" width="7.7265625" style="18" customWidth="1"/>
    <col min="9969" max="9969" width="4.26953125" style="18" customWidth="1"/>
    <col min="9970" max="9970" width="34.7265625" style="18" customWidth="1"/>
    <col min="9971" max="9973" width="9.1796875" style="18" customWidth="1"/>
    <col min="9974" max="9974" width="10.81640625" style="18" customWidth="1"/>
    <col min="9975" max="9977" width="7.7265625" style="18" customWidth="1"/>
    <col min="9978" max="10191" width="9.1796875" style="18" customWidth="1"/>
    <col min="10192" max="10192" width="35.7265625" style="18" customWidth="1"/>
    <col min="10193" max="10193" width="6.81640625" style="18" customWidth="1"/>
    <col min="10194" max="10194" width="7.7265625" style="18" customWidth="1"/>
    <col min="10195" max="10195" width="8.26953125" style="18" customWidth="1"/>
    <col min="10196" max="10196" width="11.26953125" style="18" customWidth="1"/>
    <col min="10197" max="10197" width="5.26953125" style="18" customWidth="1"/>
    <col min="10198" max="10216" width="7.26953125" style="18"/>
    <col min="10217" max="10217" width="34.7265625" style="18" customWidth="1"/>
    <col min="10218" max="10220" width="9.1796875" style="18" customWidth="1"/>
    <col min="10221" max="10221" width="10.81640625" style="18" customWidth="1"/>
    <col min="10222" max="10224" width="7.7265625" style="18" customWidth="1"/>
    <col min="10225" max="10225" width="4.26953125" style="18" customWidth="1"/>
    <col min="10226" max="10226" width="34.7265625" style="18" customWidth="1"/>
    <col min="10227" max="10229" width="9.1796875" style="18" customWidth="1"/>
    <col min="10230" max="10230" width="10.81640625" style="18" customWidth="1"/>
    <col min="10231" max="10233" width="7.7265625" style="18" customWidth="1"/>
    <col min="10234" max="10447" width="9.1796875" style="18" customWidth="1"/>
    <col min="10448" max="10448" width="35.7265625" style="18" customWidth="1"/>
    <col min="10449" max="10449" width="6.81640625" style="18" customWidth="1"/>
    <col min="10450" max="10450" width="7.7265625" style="18" customWidth="1"/>
    <col min="10451" max="10451" width="8.26953125" style="18" customWidth="1"/>
    <col min="10452" max="10452" width="11.26953125" style="18" customWidth="1"/>
    <col min="10453" max="10453" width="5.26953125" style="18" customWidth="1"/>
    <col min="10454" max="10472" width="7.26953125" style="18"/>
    <col min="10473" max="10473" width="34.7265625" style="18" customWidth="1"/>
    <col min="10474" max="10476" width="9.1796875" style="18" customWidth="1"/>
    <col min="10477" max="10477" width="10.81640625" style="18" customWidth="1"/>
    <col min="10478" max="10480" width="7.7265625" style="18" customWidth="1"/>
    <col min="10481" max="10481" width="4.26953125" style="18" customWidth="1"/>
    <col min="10482" max="10482" width="34.7265625" style="18" customWidth="1"/>
    <col min="10483" max="10485" width="9.1796875" style="18" customWidth="1"/>
    <col min="10486" max="10486" width="10.81640625" style="18" customWidth="1"/>
    <col min="10487" max="10489" width="7.7265625" style="18" customWidth="1"/>
    <col min="10490" max="10703" width="9.1796875" style="18" customWidth="1"/>
    <col min="10704" max="10704" width="35.7265625" style="18" customWidth="1"/>
    <col min="10705" max="10705" width="6.81640625" style="18" customWidth="1"/>
    <col min="10706" max="10706" width="7.7265625" style="18" customWidth="1"/>
    <col min="10707" max="10707" width="8.26953125" style="18" customWidth="1"/>
    <col min="10708" max="10708" width="11.26953125" style="18" customWidth="1"/>
    <col min="10709" max="10709" width="5.26953125" style="18" customWidth="1"/>
    <col min="10710" max="10728" width="7.26953125" style="18"/>
    <col min="10729" max="10729" width="34.7265625" style="18" customWidth="1"/>
    <col min="10730" max="10732" width="9.1796875" style="18" customWidth="1"/>
    <col min="10733" max="10733" width="10.81640625" style="18" customWidth="1"/>
    <col min="10734" max="10736" width="7.7265625" style="18" customWidth="1"/>
    <col min="10737" max="10737" width="4.26953125" style="18" customWidth="1"/>
    <col min="10738" max="10738" width="34.7265625" style="18" customWidth="1"/>
    <col min="10739" max="10741" width="9.1796875" style="18" customWidth="1"/>
    <col min="10742" max="10742" width="10.81640625" style="18" customWidth="1"/>
    <col min="10743" max="10745" width="7.7265625" style="18" customWidth="1"/>
    <col min="10746" max="10959" width="9.1796875" style="18" customWidth="1"/>
    <col min="10960" max="10960" width="35.7265625" style="18" customWidth="1"/>
    <col min="10961" max="10961" width="6.81640625" style="18" customWidth="1"/>
    <col min="10962" max="10962" width="7.7265625" style="18" customWidth="1"/>
    <col min="10963" max="10963" width="8.26953125" style="18" customWidth="1"/>
    <col min="10964" max="10964" width="11.26953125" style="18" customWidth="1"/>
    <col min="10965" max="10965" width="5.26953125" style="18" customWidth="1"/>
    <col min="10966" max="10984" width="7.26953125" style="18"/>
    <col min="10985" max="10985" width="34.7265625" style="18" customWidth="1"/>
    <col min="10986" max="10988" width="9.1796875" style="18" customWidth="1"/>
    <col min="10989" max="10989" width="10.81640625" style="18" customWidth="1"/>
    <col min="10990" max="10992" width="7.7265625" style="18" customWidth="1"/>
    <col min="10993" max="10993" width="4.26953125" style="18" customWidth="1"/>
    <col min="10994" max="10994" width="34.7265625" style="18" customWidth="1"/>
    <col min="10995" max="10997" width="9.1796875" style="18" customWidth="1"/>
    <col min="10998" max="10998" width="10.81640625" style="18" customWidth="1"/>
    <col min="10999" max="11001" width="7.7265625" style="18" customWidth="1"/>
    <col min="11002" max="11215" width="9.1796875" style="18" customWidth="1"/>
    <col min="11216" max="11216" width="35.7265625" style="18" customWidth="1"/>
    <col min="11217" max="11217" width="6.81640625" style="18" customWidth="1"/>
    <col min="11218" max="11218" width="7.7265625" style="18" customWidth="1"/>
    <col min="11219" max="11219" width="8.26953125" style="18" customWidth="1"/>
    <col min="11220" max="11220" width="11.26953125" style="18" customWidth="1"/>
    <col min="11221" max="11221" width="5.26953125" style="18" customWidth="1"/>
    <col min="11222" max="11240" width="7.26953125" style="18"/>
    <col min="11241" max="11241" width="34.7265625" style="18" customWidth="1"/>
    <col min="11242" max="11244" width="9.1796875" style="18" customWidth="1"/>
    <col min="11245" max="11245" width="10.81640625" style="18" customWidth="1"/>
    <col min="11246" max="11248" width="7.7265625" style="18" customWidth="1"/>
    <col min="11249" max="11249" width="4.26953125" style="18" customWidth="1"/>
    <col min="11250" max="11250" width="34.7265625" style="18" customWidth="1"/>
    <col min="11251" max="11253" width="9.1796875" style="18" customWidth="1"/>
    <col min="11254" max="11254" width="10.81640625" style="18" customWidth="1"/>
    <col min="11255" max="11257" width="7.7265625" style="18" customWidth="1"/>
    <col min="11258" max="11471" width="9.1796875" style="18" customWidth="1"/>
    <col min="11472" max="11472" width="35.7265625" style="18" customWidth="1"/>
    <col min="11473" max="11473" width="6.81640625" style="18" customWidth="1"/>
    <col min="11474" max="11474" width="7.7265625" style="18" customWidth="1"/>
    <col min="11475" max="11475" width="8.26953125" style="18" customWidth="1"/>
    <col min="11476" max="11476" width="11.26953125" style="18" customWidth="1"/>
    <col min="11477" max="11477" width="5.26953125" style="18" customWidth="1"/>
    <col min="11478" max="11496" width="7.26953125" style="18"/>
    <col min="11497" max="11497" width="34.7265625" style="18" customWidth="1"/>
    <col min="11498" max="11500" width="9.1796875" style="18" customWidth="1"/>
    <col min="11501" max="11501" width="10.81640625" style="18" customWidth="1"/>
    <col min="11502" max="11504" width="7.7265625" style="18" customWidth="1"/>
    <col min="11505" max="11505" width="4.26953125" style="18" customWidth="1"/>
    <col min="11506" max="11506" width="34.7265625" style="18" customWidth="1"/>
    <col min="11507" max="11509" width="9.1796875" style="18" customWidth="1"/>
    <col min="11510" max="11510" width="10.81640625" style="18" customWidth="1"/>
    <col min="11511" max="11513" width="7.7265625" style="18" customWidth="1"/>
    <col min="11514" max="11727" width="9.1796875" style="18" customWidth="1"/>
    <col min="11728" max="11728" width="35.7265625" style="18" customWidth="1"/>
    <col min="11729" max="11729" width="6.81640625" style="18" customWidth="1"/>
    <col min="11730" max="11730" width="7.7265625" style="18" customWidth="1"/>
    <col min="11731" max="11731" width="8.26953125" style="18" customWidth="1"/>
    <col min="11732" max="11732" width="11.26953125" style="18" customWidth="1"/>
    <col min="11733" max="11733" width="5.26953125" style="18" customWidth="1"/>
    <col min="11734" max="11752" width="7.26953125" style="18"/>
    <col min="11753" max="11753" width="34.7265625" style="18" customWidth="1"/>
    <col min="11754" max="11756" width="9.1796875" style="18" customWidth="1"/>
    <col min="11757" max="11757" width="10.81640625" style="18" customWidth="1"/>
    <col min="11758" max="11760" width="7.7265625" style="18" customWidth="1"/>
    <col min="11761" max="11761" width="4.26953125" style="18" customWidth="1"/>
    <col min="11762" max="11762" width="34.7265625" style="18" customWidth="1"/>
    <col min="11763" max="11765" width="9.1796875" style="18" customWidth="1"/>
    <col min="11766" max="11766" width="10.81640625" style="18" customWidth="1"/>
    <col min="11767" max="11769" width="7.7265625" style="18" customWidth="1"/>
    <col min="11770" max="11983" width="9.1796875" style="18" customWidth="1"/>
    <col min="11984" max="11984" width="35.7265625" style="18" customWidth="1"/>
    <col min="11985" max="11985" width="6.81640625" style="18" customWidth="1"/>
    <col min="11986" max="11986" width="7.7265625" style="18" customWidth="1"/>
    <col min="11987" max="11987" width="8.26953125" style="18" customWidth="1"/>
    <col min="11988" max="11988" width="11.26953125" style="18" customWidth="1"/>
    <col min="11989" max="11989" width="5.26953125" style="18" customWidth="1"/>
    <col min="11990" max="12008" width="7.26953125" style="18"/>
    <col min="12009" max="12009" width="34.7265625" style="18" customWidth="1"/>
    <col min="12010" max="12012" width="9.1796875" style="18" customWidth="1"/>
    <col min="12013" max="12013" width="10.81640625" style="18" customWidth="1"/>
    <col min="12014" max="12016" width="7.7265625" style="18" customWidth="1"/>
    <col min="12017" max="12017" width="4.26953125" style="18" customWidth="1"/>
    <col min="12018" max="12018" width="34.7265625" style="18" customWidth="1"/>
    <col min="12019" max="12021" width="9.1796875" style="18" customWidth="1"/>
    <col min="12022" max="12022" width="10.81640625" style="18" customWidth="1"/>
    <col min="12023" max="12025" width="7.7265625" style="18" customWidth="1"/>
    <col min="12026" max="12239" width="9.1796875" style="18" customWidth="1"/>
    <col min="12240" max="12240" width="35.7265625" style="18" customWidth="1"/>
    <col min="12241" max="12241" width="6.81640625" style="18" customWidth="1"/>
    <col min="12242" max="12242" width="7.7265625" style="18" customWidth="1"/>
    <col min="12243" max="12243" width="8.26953125" style="18" customWidth="1"/>
    <col min="12244" max="12244" width="11.26953125" style="18" customWidth="1"/>
    <col min="12245" max="12245" width="5.26953125" style="18" customWidth="1"/>
    <col min="12246" max="12264" width="7.26953125" style="18"/>
    <col min="12265" max="12265" width="34.7265625" style="18" customWidth="1"/>
    <col min="12266" max="12268" width="9.1796875" style="18" customWidth="1"/>
    <col min="12269" max="12269" width="10.81640625" style="18" customWidth="1"/>
    <col min="12270" max="12272" width="7.7265625" style="18" customWidth="1"/>
    <col min="12273" max="12273" width="4.26953125" style="18" customWidth="1"/>
    <col min="12274" max="12274" width="34.7265625" style="18" customWidth="1"/>
    <col min="12275" max="12277" width="9.1796875" style="18" customWidth="1"/>
    <col min="12278" max="12278" width="10.81640625" style="18" customWidth="1"/>
    <col min="12279" max="12281" width="7.7265625" style="18" customWidth="1"/>
    <col min="12282" max="12495" width="9.1796875" style="18" customWidth="1"/>
    <col min="12496" max="12496" width="35.7265625" style="18" customWidth="1"/>
    <col min="12497" max="12497" width="6.81640625" style="18" customWidth="1"/>
    <col min="12498" max="12498" width="7.7265625" style="18" customWidth="1"/>
    <col min="12499" max="12499" width="8.26953125" style="18" customWidth="1"/>
    <col min="12500" max="12500" width="11.26953125" style="18" customWidth="1"/>
    <col min="12501" max="12501" width="5.26953125" style="18" customWidth="1"/>
    <col min="12502" max="12520" width="7.26953125" style="18"/>
    <col min="12521" max="12521" width="34.7265625" style="18" customWidth="1"/>
    <col min="12522" max="12524" width="9.1796875" style="18" customWidth="1"/>
    <col min="12525" max="12525" width="10.81640625" style="18" customWidth="1"/>
    <col min="12526" max="12528" width="7.7265625" style="18" customWidth="1"/>
    <col min="12529" max="12529" width="4.26953125" style="18" customWidth="1"/>
    <col min="12530" max="12530" width="34.7265625" style="18" customWidth="1"/>
    <col min="12531" max="12533" width="9.1796875" style="18" customWidth="1"/>
    <col min="12534" max="12534" width="10.81640625" style="18" customWidth="1"/>
    <col min="12535" max="12537" width="7.7265625" style="18" customWidth="1"/>
    <col min="12538" max="12751" width="9.1796875" style="18" customWidth="1"/>
    <col min="12752" max="12752" width="35.7265625" style="18" customWidth="1"/>
    <col min="12753" max="12753" width="6.81640625" style="18" customWidth="1"/>
    <col min="12754" max="12754" width="7.7265625" style="18" customWidth="1"/>
    <col min="12755" max="12755" width="8.26953125" style="18" customWidth="1"/>
    <col min="12756" max="12756" width="11.26953125" style="18" customWidth="1"/>
    <col min="12757" max="12757" width="5.26953125" style="18" customWidth="1"/>
    <col min="12758" max="12776" width="7.26953125" style="18"/>
    <col min="12777" max="12777" width="34.7265625" style="18" customWidth="1"/>
    <col min="12778" max="12780" width="9.1796875" style="18" customWidth="1"/>
    <col min="12781" max="12781" width="10.81640625" style="18" customWidth="1"/>
    <col min="12782" max="12784" width="7.7265625" style="18" customWidth="1"/>
    <col min="12785" max="12785" width="4.26953125" style="18" customWidth="1"/>
    <col min="12786" max="12786" width="34.7265625" style="18" customWidth="1"/>
    <col min="12787" max="12789" width="9.1796875" style="18" customWidth="1"/>
    <col min="12790" max="12790" width="10.81640625" style="18" customWidth="1"/>
    <col min="12791" max="12793" width="7.7265625" style="18" customWidth="1"/>
    <col min="12794" max="13007" width="9.1796875" style="18" customWidth="1"/>
    <col min="13008" max="13008" width="35.7265625" style="18" customWidth="1"/>
    <col min="13009" max="13009" width="6.81640625" style="18" customWidth="1"/>
    <col min="13010" max="13010" width="7.7265625" style="18" customWidth="1"/>
    <col min="13011" max="13011" width="8.26953125" style="18" customWidth="1"/>
    <col min="13012" max="13012" width="11.26953125" style="18" customWidth="1"/>
    <col min="13013" max="13013" width="5.26953125" style="18" customWidth="1"/>
    <col min="13014" max="13032" width="7.26953125" style="18"/>
    <col min="13033" max="13033" width="34.7265625" style="18" customWidth="1"/>
    <col min="13034" max="13036" width="9.1796875" style="18" customWidth="1"/>
    <col min="13037" max="13037" width="10.81640625" style="18" customWidth="1"/>
    <col min="13038" max="13040" width="7.7265625" style="18" customWidth="1"/>
    <col min="13041" max="13041" width="4.26953125" style="18" customWidth="1"/>
    <col min="13042" max="13042" width="34.7265625" style="18" customWidth="1"/>
    <col min="13043" max="13045" width="9.1796875" style="18" customWidth="1"/>
    <col min="13046" max="13046" width="10.81640625" style="18" customWidth="1"/>
    <col min="13047" max="13049" width="7.7265625" style="18" customWidth="1"/>
    <col min="13050" max="13263" width="9.1796875" style="18" customWidth="1"/>
    <col min="13264" max="13264" width="35.7265625" style="18" customWidth="1"/>
    <col min="13265" max="13265" width="6.81640625" style="18" customWidth="1"/>
    <col min="13266" max="13266" width="7.7265625" style="18" customWidth="1"/>
    <col min="13267" max="13267" width="8.26953125" style="18" customWidth="1"/>
    <col min="13268" max="13268" width="11.26953125" style="18" customWidth="1"/>
    <col min="13269" max="13269" width="5.26953125" style="18" customWidth="1"/>
    <col min="13270" max="13288" width="7.26953125" style="18"/>
    <col min="13289" max="13289" width="34.7265625" style="18" customWidth="1"/>
    <col min="13290" max="13292" width="9.1796875" style="18" customWidth="1"/>
    <col min="13293" max="13293" width="10.81640625" style="18" customWidth="1"/>
    <col min="13294" max="13296" width="7.7265625" style="18" customWidth="1"/>
    <col min="13297" max="13297" width="4.26953125" style="18" customWidth="1"/>
    <col min="13298" max="13298" width="34.7265625" style="18" customWidth="1"/>
    <col min="13299" max="13301" width="9.1796875" style="18" customWidth="1"/>
    <col min="13302" max="13302" width="10.81640625" style="18" customWidth="1"/>
    <col min="13303" max="13305" width="7.7265625" style="18" customWidth="1"/>
    <col min="13306" max="13519" width="9.1796875" style="18" customWidth="1"/>
    <col min="13520" max="13520" width="35.7265625" style="18" customWidth="1"/>
    <col min="13521" max="13521" width="6.81640625" style="18" customWidth="1"/>
    <col min="13522" max="13522" width="7.7265625" style="18" customWidth="1"/>
    <col min="13523" max="13523" width="8.26953125" style="18" customWidth="1"/>
    <col min="13524" max="13524" width="11.26953125" style="18" customWidth="1"/>
    <col min="13525" max="13525" width="5.26953125" style="18" customWidth="1"/>
    <col min="13526" max="13544" width="7.26953125" style="18"/>
    <col min="13545" max="13545" width="34.7265625" style="18" customWidth="1"/>
    <col min="13546" max="13548" width="9.1796875" style="18" customWidth="1"/>
    <col min="13549" max="13549" width="10.81640625" style="18" customWidth="1"/>
    <col min="13550" max="13552" width="7.7265625" style="18" customWidth="1"/>
    <col min="13553" max="13553" width="4.26953125" style="18" customWidth="1"/>
    <col min="13554" max="13554" width="34.7265625" style="18" customWidth="1"/>
    <col min="13555" max="13557" width="9.1796875" style="18" customWidth="1"/>
    <col min="13558" max="13558" width="10.81640625" style="18" customWidth="1"/>
    <col min="13559" max="13561" width="7.7265625" style="18" customWidth="1"/>
    <col min="13562" max="13775" width="9.1796875" style="18" customWidth="1"/>
    <col min="13776" max="13776" width="35.7265625" style="18" customWidth="1"/>
    <col min="13777" max="13777" width="6.81640625" style="18" customWidth="1"/>
    <col min="13778" max="13778" width="7.7265625" style="18" customWidth="1"/>
    <col min="13779" max="13779" width="8.26953125" style="18" customWidth="1"/>
    <col min="13780" max="13780" width="11.26953125" style="18" customWidth="1"/>
    <col min="13781" max="13781" width="5.26953125" style="18" customWidth="1"/>
    <col min="13782" max="13800" width="7.26953125" style="18"/>
    <col min="13801" max="13801" width="34.7265625" style="18" customWidth="1"/>
    <col min="13802" max="13804" width="9.1796875" style="18" customWidth="1"/>
    <col min="13805" max="13805" width="10.81640625" style="18" customWidth="1"/>
    <col min="13806" max="13808" width="7.7265625" style="18" customWidth="1"/>
    <col min="13809" max="13809" width="4.26953125" style="18" customWidth="1"/>
    <col min="13810" max="13810" width="34.7265625" style="18" customWidth="1"/>
    <col min="13811" max="13813" width="9.1796875" style="18" customWidth="1"/>
    <col min="13814" max="13814" width="10.81640625" style="18" customWidth="1"/>
    <col min="13815" max="13817" width="7.7265625" style="18" customWidth="1"/>
    <col min="13818" max="14031" width="9.1796875" style="18" customWidth="1"/>
    <col min="14032" max="14032" width="35.7265625" style="18" customWidth="1"/>
    <col min="14033" max="14033" width="6.81640625" style="18" customWidth="1"/>
    <col min="14034" max="14034" width="7.7265625" style="18" customWidth="1"/>
    <col min="14035" max="14035" width="8.26953125" style="18" customWidth="1"/>
    <col min="14036" max="14036" width="11.26953125" style="18" customWidth="1"/>
    <col min="14037" max="14037" width="5.26953125" style="18" customWidth="1"/>
    <col min="14038" max="14056" width="7.26953125" style="18"/>
    <col min="14057" max="14057" width="34.7265625" style="18" customWidth="1"/>
    <col min="14058" max="14060" width="9.1796875" style="18" customWidth="1"/>
    <col min="14061" max="14061" width="10.81640625" style="18" customWidth="1"/>
    <col min="14062" max="14064" width="7.7265625" style="18" customWidth="1"/>
    <col min="14065" max="14065" width="4.26953125" style="18" customWidth="1"/>
    <col min="14066" max="14066" width="34.7265625" style="18" customWidth="1"/>
    <col min="14067" max="14069" width="9.1796875" style="18" customWidth="1"/>
    <col min="14070" max="14070" width="10.81640625" style="18" customWidth="1"/>
    <col min="14071" max="14073" width="7.7265625" style="18" customWidth="1"/>
    <col min="14074" max="14287" width="9.1796875" style="18" customWidth="1"/>
    <col min="14288" max="14288" width="35.7265625" style="18" customWidth="1"/>
    <col min="14289" max="14289" width="6.81640625" style="18" customWidth="1"/>
    <col min="14290" max="14290" width="7.7265625" style="18" customWidth="1"/>
    <col min="14291" max="14291" width="8.26953125" style="18" customWidth="1"/>
    <col min="14292" max="14292" width="11.26953125" style="18" customWidth="1"/>
    <col min="14293" max="14293" width="5.26953125" style="18" customWidth="1"/>
    <col min="14294" max="14312" width="7.26953125" style="18"/>
    <col min="14313" max="14313" width="34.7265625" style="18" customWidth="1"/>
    <col min="14314" max="14316" width="9.1796875" style="18" customWidth="1"/>
    <col min="14317" max="14317" width="10.81640625" style="18" customWidth="1"/>
    <col min="14318" max="14320" width="7.7265625" style="18" customWidth="1"/>
    <col min="14321" max="14321" width="4.26953125" style="18" customWidth="1"/>
    <col min="14322" max="14322" width="34.7265625" style="18" customWidth="1"/>
    <col min="14323" max="14325" width="9.1796875" style="18" customWidth="1"/>
    <col min="14326" max="14326" width="10.81640625" style="18" customWidth="1"/>
    <col min="14327" max="14329" width="7.7265625" style="18" customWidth="1"/>
    <col min="14330" max="14543" width="9.1796875" style="18" customWidth="1"/>
    <col min="14544" max="14544" width="35.7265625" style="18" customWidth="1"/>
    <col min="14545" max="14545" width="6.81640625" style="18" customWidth="1"/>
    <col min="14546" max="14546" width="7.7265625" style="18" customWidth="1"/>
    <col min="14547" max="14547" width="8.26953125" style="18" customWidth="1"/>
    <col min="14548" max="14548" width="11.26953125" style="18" customWidth="1"/>
    <col min="14549" max="14549" width="5.26953125" style="18" customWidth="1"/>
    <col min="14550" max="14568" width="7.26953125" style="18"/>
    <col min="14569" max="14569" width="34.7265625" style="18" customWidth="1"/>
    <col min="14570" max="14572" width="9.1796875" style="18" customWidth="1"/>
    <col min="14573" max="14573" width="10.81640625" style="18" customWidth="1"/>
    <col min="14574" max="14576" width="7.7265625" style="18" customWidth="1"/>
    <col min="14577" max="14577" width="4.26953125" style="18" customWidth="1"/>
    <col min="14578" max="14578" width="34.7265625" style="18" customWidth="1"/>
    <col min="14579" max="14581" width="9.1796875" style="18" customWidth="1"/>
    <col min="14582" max="14582" width="10.81640625" style="18" customWidth="1"/>
    <col min="14583" max="14585" width="7.7265625" style="18" customWidth="1"/>
    <col min="14586" max="14799" width="9.1796875" style="18" customWidth="1"/>
    <col min="14800" max="14800" width="35.7265625" style="18" customWidth="1"/>
    <col min="14801" max="14801" width="6.81640625" style="18" customWidth="1"/>
    <col min="14802" max="14802" width="7.7265625" style="18" customWidth="1"/>
    <col min="14803" max="14803" width="8.26953125" style="18" customWidth="1"/>
    <col min="14804" max="14804" width="11.26953125" style="18" customWidth="1"/>
    <col min="14805" max="14805" width="5.26953125" style="18" customWidth="1"/>
    <col min="14806" max="14824" width="7.26953125" style="18"/>
    <col min="14825" max="14825" width="34.7265625" style="18" customWidth="1"/>
    <col min="14826" max="14828" width="9.1796875" style="18" customWidth="1"/>
    <col min="14829" max="14829" width="10.81640625" style="18" customWidth="1"/>
    <col min="14830" max="14832" width="7.7265625" style="18" customWidth="1"/>
    <col min="14833" max="14833" width="4.26953125" style="18" customWidth="1"/>
    <col min="14834" max="14834" width="34.7265625" style="18" customWidth="1"/>
    <col min="14835" max="14837" width="9.1796875" style="18" customWidth="1"/>
    <col min="14838" max="14838" width="10.81640625" style="18" customWidth="1"/>
    <col min="14839" max="14841" width="7.7265625" style="18" customWidth="1"/>
    <col min="14842" max="15055" width="9.1796875" style="18" customWidth="1"/>
    <col min="15056" max="15056" width="35.7265625" style="18" customWidth="1"/>
    <col min="15057" max="15057" width="6.81640625" style="18" customWidth="1"/>
    <col min="15058" max="15058" width="7.7265625" style="18" customWidth="1"/>
    <col min="15059" max="15059" width="8.26953125" style="18" customWidth="1"/>
    <col min="15060" max="15060" width="11.26953125" style="18" customWidth="1"/>
    <col min="15061" max="15061" width="5.26953125" style="18" customWidth="1"/>
    <col min="15062" max="15080" width="7.26953125" style="18"/>
    <col min="15081" max="15081" width="34.7265625" style="18" customWidth="1"/>
    <col min="15082" max="15084" width="9.1796875" style="18" customWidth="1"/>
    <col min="15085" max="15085" width="10.81640625" style="18" customWidth="1"/>
    <col min="15086" max="15088" width="7.7265625" style="18" customWidth="1"/>
    <col min="15089" max="15089" width="4.26953125" style="18" customWidth="1"/>
    <col min="15090" max="15090" width="34.7265625" style="18" customWidth="1"/>
    <col min="15091" max="15093" width="9.1796875" style="18" customWidth="1"/>
    <col min="15094" max="15094" width="10.81640625" style="18" customWidth="1"/>
    <col min="15095" max="15097" width="7.7265625" style="18" customWidth="1"/>
    <col min="15098" max="15311" width="9.1796875" style="18" customWidth="1"/>
    <col min="15312" max="15312" width="35.7265625" style="18" customWidth="1"/>
    <col min="15313" max="15313" width="6.81640625" style="18" customWidth="1"/>
    <col min="15314" max="15314" width="7.7265625" style="18" customWidth="1"/>
    <col min="15315" max="15315" width="8.26953125" style="18" customWidth="1"/>
    <col min="15316" max="15316" width="11.26953125" style="18" customWidth="1"/>
    <col min="15317" max="15317" width="5.26953125" style="18" customWidth="1"/>
    <col min="15318" max="15336" width="7.26953125" style="18"/>
    <col min="15337" max="15337" width="34.7265625" style="18" customWidth="1"/>
    <col min="15338" max="15340" width="9.1796875" style="18" customWidth="1"/>
    <col min="15341" max="15341" width="10.81640625" style="18" customWidth="1"/>
    <col min="15342" max="15344" width="7.7265625" style="18" customWidth="1"/>
    <col min="15345" max="15345" width="4.26953125" style="18" customWidth="1"/>
    <col min="15346" max="15346" width="34.7265625" style="18" customWidth="1"/>
    <col min="15347" max="15349" width="9.1796875" style="18" customWidth="1"/>
    <col min="15350" max="15350" width="10.81640625" style="18" customWidth="1"/>
    <col min="15351" max="15353" width="7.7265625" style="18" customWidth="1"/>
    <col min="15354" max="15567" width="9.1796875" style="18" customWidth="1"/>
    <col min="15568" max="15568" width="35.7265625" style="18" customWidth="1"/>
    <col min="15569" max="15569" width="6.81640625" style="18" customWidth="1"/>
    <col min="15570" max="15570" width="7.7265625" style="18" customWidth="1"/>
    <col min="15571" max="15571" width="8.26953125" style="18" customWidth="1"/>
    <col min="15572" max="15572" width="11.26953125" style="18" customWidth="1"/>
    <col min="15573" max="15573" width="5.26953125" style="18" customWidth="1"/>
    <col min="15574" max="15592" width="7.26953125" style="18"/>
    <col min="15593" max="15593" width="34.7265625" style="18" customWidth="1"/>
    <col min="15594" max="15596" width="9.1796875" style="18" customWidth="1"/>
    <col min="15597" max="15597" width="10.81640625" style="18" customWidth="1"/>
    <col min="15598" max="15600" width="7.7265625" style="18" customWidth="1"/>
    <col min="15601" max="15601" width="4.26953125" style="18" customWidth="1"/>
    <col min="15602" max="15602" width="34.7265625" style="18" customWidth="1"/>
    <col min="15603" max="15605" width="9.1796875" style="18" customWidth="1"/>
    <col min="15606" max="15606" width="10.81640625" style="18" customWidth="1"/>
    <col min="15607" max="15609" width="7.7265625" style="18" customWidth="1"/>
    <col min="15610" max="15823" width="9.1796875" style="18" customWidth="1"/>
    <col min="15824" max="15824" width="35.7265625" style="18" customWidth="1"/>
    <col min="15825" max="15825" width="6.81640625" style="18" customWidth="1"/>
    <col min="15826" max="15826" width="7.7265625" style="18" customWidth="1"/>
    <col min="15827" max="15827" width="8.26953125" style="18" customWidth="1"/>
    <col min="15828" max="15828" width="11.26953125" style="18" customWidth="1"/>
    <col min="15829" max="15829" width="5.26953125" style="18" customWidth="1"/>
    <col min="15830" max="15848" width="7.26953125" style="18"/>
    <col min="15849" max="15849" width="34.7265625" style="18" customWidth="1"/>
    <col min="15850" max="15852" width="9.1796875" style="18" customWidth="1"/>
    <col min="15853" max="15853" width="10.81640625" style="18" customWidth="1"/>
    <col min="15854" max="15856" width="7.7265625" style="18" customWidth="1"/>
    <col min="15857" max="15857" width="4.26953125" style="18" customWidth="1"/>
    <col min="15858" max="15858" width="34.7265625" style="18" customWidth="1"/>
    <col min="15859" max="15861" width="9.1796875" style="18" customWidth="1"/>
    <col min="15862" max="15862" width="10.81640625" style="18" customWidth="1"/>
    <col min="15863" max="15865" width="7.7265625" style="18" customWidth="1"/>
    <col min="15866" max="16079" width="9.1796875" style="18" customWidth="1"/>
    <col min="16080" max="16080" width="35.7265625" style="18" customWidth="1"/>
    <col min="16081" max="16081" width="6.81640625" style="18" customWidth="1"/>
    <col min="16082" max="16082" width="7.7265625" style="18" customWidth="1"/>
    <col min="16083" max="16083" width="8.26953125" style="18" customWidth="1"/>
    <col min="16084" max="16084" width="11.26953125" style="18" customWidth="1"/>
    <col min="16085" max="16085" width="5.26953125" style="18" customWidth="1"/>
    <col min="16086" max="16104" width="7.26953125" style="18"/>
    <col min="16105" max="16105" width="34.7265625" style="18" customWidth="1"/>
    <col min="16106" max="16108" width="9.1796875" style="18" customWidth="1"/>
    <col min="16109" max="16109" width="10.81640625" style="18" customWidth="1"/>
    <col min="16110" max="16112" width="7.7265625" style="18" customWidth="1"/>
    <col min="16113" max="16113" width="4.26953125" style="18" customWidth="1"/>
    <col min="16114" max="16114" width="34.7265625" style="18" customWidth="1"/>
    <col min="16115" max="16117" width="9.1796875" style="18" customWidth="1"/>
    <col min="16118" max="16118" width="10.81640625" style="18" customWidth="1"/>
    <col min="16119" max="16121" width="7.7265625" style="18" customWidth="1"/>
    <col min="16122" max="16335" width="9.1796875" style="18" customWidth="1"/>
    <col min="16336" max="16336" width="35.7265625" style="18" customWidth="1"/>
    <col min="16337" max="16337" width="6.81640625" style="18" customWidth="1"/>
    <col min="16338" max="16338" width="7.7265625" style="18" customWidth="1"/>
    <col min="16339" max="16339" width="8.26953125" style="18" customWidth="1"/>
    <col min="16340" max="16340" width="11.26953125" style="18" customWidth="1"/>
    <col min="16341" max="16341" width="5.26953125" style="18" customWidth="1"/>
    <col min="16342" max="16384" width="7.26953125" style="18"/>
  </cols>
  <sheetData>
    <row r="1" spans="1:11" s="112" customFormat="1" ht="30" customHeight="1">
      <c r="A1" s="285" t="s">
        <v>428</v>
      </c>
      <c r="B1" s="285"/>
      <c r="C1" s="285"/>
      <c r="D1" s="285"/>
      <c r="E1" s="285"/>
      <c r="F1" s="285"/>
      <c r="G1" s="285"/>
      <c r="H1" s="285"/>
      <c r="I1" s="44"/>
      <c r="J1" s="45" t="s">
        <v>58</v>
      </c>
    </row>
    <row r="2" spans="1:11" s="17" customFormat="1" ht="10.15" customHeight="1">
      <c r="A2" s="19">
        <v>2023</v>
      </c>
      <c r="H2" s="43" t="s">
        <v>57</v>
      </c>
    </row>
    <row r="3" spans="1:11" ht="10.15" customHeight="1">
      <c r="A3" s="288" t="s">
        <v>319</v>
      </c>
      <c r="B3" s="413" t="s">
        <v>320</v>
      </c>
      <c r="C3" s="414"/>
      <c r="D3" s="414"/>
      <c r="E3" s="414"/>
      <c r="F3" s="414"/>
      <c r="G3" s="414"/>
      <c r="H3" s="414"/>
    </row>
    <row r="4" spans="1:11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1" ht="10.15" customHeight="1">
      <c r="A5" s="288"/>
      <c r="B5" s="425"/>
      <c r="C5" s="425"/>
      <c r="D5" s="425"/>
      <c r="E5" s="425"/>
      <c r="F5" s="425"/>
      <c r="G5" s="425"/>
      <c r="H5" s="427"/>
    </row>
    <row r="6" spans="1:11" ht="10.15" customHeight="1">
      <c r="A6" s="288"/>
      <c r="B6" s="425"/>
      <c r="C6" s="425"/>
      <c r="D6" s="425"/>
      <c r="E6" s="425"/>
      <c r="F6" s="425"/>
      <c r="G6" s="425"/>
      <c r="H6" s="427"/>
    </row>
    <row r="7" spans="1:11" ht="5.15" customHeight="1">
      <c r="A7" s="62"/>
      <c r="B7" s="176"/>
      <c r="C7" s="176"/>
      <c r="D7" s="176"/>
      <c r="E7" s="176"/>
      <c r="F7" s="176"/>
      <c r="G7" s="176"/>
      <c r="H7" s="176"/>
    </row>
    <row r="8" spans="1:11" ht="9" customHeight="1">
      <c r="A8" s="28" t="s">
        <v>139</v>
      </c>
      <c r="B8" s="187">
        <v>96497.067373226309</v>
      </c>
      <c r="C8" s="187">
        <v>56400.942953032543</v>
      </c>
      <c r="D8" s="187">
        <v>28631.939199286629</v>
      </c>
      <c r="E8" s="187">
        <v>6717.5618434902599</v>
      </c>
      <c r="F8" s="187">
        <v>263.80589972922502</v>
      </c>
      <c r="G8" s="187">
        <v>787.42447726223509</v>
      </c>
      <c r="H8" s="187">
        <v>3695.3930004254285</v>
      </c>
      <c r="J8" s="275"/>
      <c r="K8" s="276"/>
    </row>
    <row r="9" spans="1:11" ht="9" customHeight="1">
      <c r="A9" s="34" t="s">
        <v>318</v>
      </c>
      <c r="B9" s="187">
        <v>22731.16116760335</v>
      </c>
      <c r="C9" s="188">
        <v>18002.491800365344</v>
      </c>
      <c r="D9" s="188">
        <v>1073.0446226667952</v>
      </c>
      <c r="E9" s="188">
        <v>3137.6154216608302</v>
      </c>
      <c r="F9" s="188">
        <v>66.924019028401005</v>
      </c>
      <c r="G9" s="188">
        <v>172.83341036745512</v>
      </c>
      <c r="H9" s="188">
        <v>278.25189351452718</v>
      </c>
      <c r="J9" s="275"/>
      <c r="K9" s="276"/>
    </row>
    <row r="10" spans="1:11" ht="9" customHeight="1">
      <c r="A10" s="34" t="s">
        <v>317</v>
      </c>
      <c r="B10" s="187">
        <v>3690.4856695239787</v>
      </c>
      <c r="C10" s="188">
        <v>2871.2342948390165</v>
      </c>
      <c r="D10" s="188">
        <v>74.969656204912994</v>
      </c>
      <c r="E10" s="188">
        <v>329.21370827619302</v>
      </c>
      <c r="F10" s="27">
        <v>68.868036181267001</v>
      </c>
      <c r="G10" s="188">
        <v>64.00913424948601</v>
      </c>
      <c r="H10" s="188">
        <v>282.19083977310305</v>
      </c>
      <c r="J10" s="275"/>
      <c r="K10" s="276"/>
    </row>
    <row r="11" spans="1:11" ht="9" customHeight="1">
      <c r="A11" s="34" t="s">
        <v>316</v>
      </c>
      <c r="B11" s="187">
        <v>10587.43242003703</v>
      </c>
      <c r="C11" s="188">
        <v>8872.026609120041</v>
      </c>
      <c r="D11" s="188">
        <v>501.22060154456608</v>
      </c>
      <c r="E11" s="188">
        <v>1080.4152882558412</v>
      </c>
      <c r="F11" s="27" t="s">
        <v>338</v>
      </c>
      <c r="G11" s="27" t="s">
        <v>338</v>
      </c>
      <c r="H11" s="188">
        <v>59.875807664735007</v>
      </c>
      <c r="J11" s="275"/>
      <c r="K11" s="276"/>
    </row>
    <row r="12" spans="1:11" ht="9" customHeight="1">
      <c r="A12" s="34" t="s">
        <v>315</v>
      </c>
      <c r="B12" s="187">
        <v>17946.46217648331</v>
      </c>
      <c r="C12" s="188">
        <v>12982.08318812648</v>
      </c>
      <c r="D12" s="188">
        <v>3232.8500608691224</v>
      </c>
      <c r="E12" s="188">
        <v>1067.5369993734055</v>
      </c>
      <c r="F12" s="27" t="s">
        <v>338</v>
      </c>
      <c r="G12" s="27" t="s">
        <v>338</v>
      </c>
      <c r="H12" s="188">
        <v>537.33516310417701</v>
      </c>
      <c r="J12" s="275"/>
      <c r="K12" s="276"/>
    </row>
    <row r="13" spans="1:11" ht="9" customHeight="1">
      <c r="A13" s="34" t="s">
        <v>314</v>
      </c>
      <c r="B13" s="187">
        <v>39570.203315855448</v>
      </c>
      <c r="C13" s="188">
        <v>12732.456538655566</v>
      </c>
      <c r="D13" s="188">
        <v>23627.023945526937</v>
      </c>
      <c r="E13" s="188">
        <v>726.9574808894107</v>
      </c>
      <c r="F13" s="188">
        <v>80.26143304964603</v>
      </c>
      <c r="G13" s="188">
        <v>290.73982360107198</v>
      </c>
      <c r="H13" s="188">
        <v>2112.7640941328186</v>
      </c>
      <c r="J13" s="275"/>
      <c r="K13" s="276"/>
    </row>
    <row r="14" spans="1:11" ht="9" customHeight="1">
      <c r="A14" s="34" t="s">
        <v>313</v>
      </c>
      <c r="B14" s="187">
        <v>1971.3226237231938</v>
      </c>
      <c r="C14" s="188">
        <v>940.65052192608914</v>
      </c>
      <c r="D14" s="188">
        <v>122.83031247429702</v>
      </c>
      <c r="E14" s="188">
        <v>375.8229450345799</v>
      </c>
      <c r="F14" s="188">
        <v>28.016921608787996</v>
      </c>
      <c r="G14" s="188">
        <v>79.026720443372</v>
      </c>
      <c r="H14" s="188">
        <v>424.97520223606779</v>
      </c>
      <c r="J14" s="275"/>
      <c r="K14" s="276"/>
    </row>
    <row r="15" spans="1:11" ht="5.15" customHeight="1">
      <c r="A15" s="22"/>
      <c r="B15" s="189"/>
      <c r="C15" s="189"/>
      <c r="D15" s="189"/>
      <c r="E15" s="189"/>
      <c r="F15" s="189"/>
      <c r="G15" s="189"/>
      <c r="H15" s="189"/>
      <c r="J15" s="275"/>
      <c r="K15" s="276"/>
    </row>
    <row r="16" spans="1:11" ht="10.15" customHeight="1">
      <c r="A16" s="288" t="s">
        <v>319</v>
      </c>
      <c r="B16" s="413" t="s">
        <v>255</v>
      </c>
      <c r="C16" s="414"/>
      <c r="D16" s="414"/>
      <c r="E16" s="414"/>
      <c r="F16" s="414"/>
      <c r="G16" s="414"/>
      <c r="H16" s="414"/>
      <c r="J16" s="275"/>
      <c r="K16" s="276"/>
    </row>
    <row r="17" spans="1:11" ht="10.15" customHeight="1">
      <c r="A17" s="288"/>
      <c r="B17" s="424" t="s">
        <v>42</v>
      </c>
      <c r="C17" s="424" t="s">
        <v>225</v>
      </c>
      <c r="D17" s="424" t="s">
        <v>224</v>
      </c>
      <c r="E17" s="424" t="s">
        <v>223</v>
      </c>
      <c r="F17" s="424" t="s">
        <v>222</v>
      </c>
      <c r="G17" s="424" t="s">
        <v>221</v>
      </c>
      <c r="H17" s="426" t="s">
        <v>219</v>
      </c>
      <c r="J17" s="275"/>
      <c r="K17" s="276"/>
    </row>
    <row r="18" spans="1:11" ht="10.15" customHeight="1">
      <c r="A18" s="288"/>
      <c r="B18" s="425"/>
      <c r="C18" s="425"/>
      <c r="D18" s="425"/>
      <c r="E18" s="425"/>
      <c r="F18" s="425"/>
      <c r="G18" s="425"/>
      <c r="H18" s="427"/>
      <c r="J18" s="275"/>
      <c r="K18" s="276"/>
    </row>
    <row r="19" spans="1:11" ht="10.15" customHeight="1">
      <c r="A19" s="288"/>
      <c r="B19" s="425"/>
      <c r="C19" s="425"/>
      <c r="D19" s="425"/>
      <c r="E19" s="425"/>
      <c r="F19" s="425"/>
      <c r="G19" s="425"/>
      <c r="H19" s="427"/>
      <c r="J19" s="275"/>
      <c r="K19" s="276"/>
    </row>
    <row r="20" spans="1:11" ht="4.9000000000000004" customHeight="1">
      <c r="A20" s="62"/>
      <c r="B20" s="176"/>
      <c r="C20" s="176"/>
      <c r="D20" s="176"/>
      <c r="E20" s="176"/>
      <c r="F20" s="176"/>
      <c r="G20" s="176"/>
      <c r="H20" s="176"/>
      <c r="J20" s="275"/>
      <c r="K20" s="276"/>
    </row>
    <row r="21" spans="1:11" ht="9" customHeight="1">
      <c r="A21" s="28" t="s">
        <v>139</v>
      </c>
      <c r="B21" s="187">
        <v>74437.639457849029</v>
      </c>
      <c r="C21" s="187">
        <v>43922.389690776487</v>
      </c>
      <c r="D21" s="187">
        <v>22912.830210178126</v>
      </c>
      <c r="E21" s="187">
        <v>3561.2743533569801</v>
      </c>
      <c r="F21" s="187">
        <v>232.44613961653403</v>
      </c>
      <c r="G21" s="187">
        <v>632.09985028456799</v>
      </c>
      <c r="H21" s="187">
        <v>3176.5992136363352</v>
      </c>
      <c r="J21" s="275"/>
      <c r="K21" s="276"/>
    </row>
    <row r="22" spans="1:11" ht="9" customHeight="1">
      <c r="A22" s="34" t="s">
        <v>318</v>
      </c>
      <c r="B22" s="187">
        <v>11006.395069118204</v>
      </c>
      <c r="C22" s="188">
        <v>8679.5335270713404</v>
      </c>
      <c r="D22" s="188">
        <v>570.38568514271617</v>
      </c>
      <c r="E22" s="188">
        <v>1415.4774325854482</v>
      </c>
      <c r="F22" s="188">
        <v>37.385954110236</v>
      </c>
      <c r="G22" s="188">
        <v>87.874139954968982</v>
      </c>
      <c r="H22" s="188">
        <v>215.73833025349401</v>
      </c>
      <c r="J22" s="275"/>
      <c r="K22" s="276"/>
    </row>
    <row r="23" spans="1:11" ht="9" customHeight="1">
      <c r="A23" s="34" t="s">
        <v>317</v>
      </c>
      <c r="B23" s="187">
        <v>2992.3002768534175</v>
      </c>
      <c r="C23" s="188">
        <v>2438.4849269116694</v>
      </c>
      <c r="D23" s="188">
        <v>65.938185808387999</v>
      </c>
      <c r="E23" s="188">
        <v>111.70541487317601</v>
      </c>
      <c r="F23" s="27">
        <v>68.868036181267001</v>
      </c>
      <c r="G23" s="188">
        <v>64.00913424948601</v>
      </c>
      <c r="H23" s="188">
        <v>243.29457882943103</v>
      </c>
      <c r="J23" s="275"/>
      <c r="K23" s="276"/>
    </row>
    <row r="24" spans="1:11" ht="9" customHeight="1">
      <c r="A24" s="34" t="s">
        <v>316</v>
      </c>
      <c r="B24" s="187">
        <v>8198.1696047052592</v>
      </c>
      <c r="C24" s="188">
        <v>7378.9990287940691</v>
      </c>
      <c r="D24" s="188">
        <v>280.54354757698297</v>
      </c>
      <c r="E24" s="188">
        <v>449.62070979722398</v>
      </c>
      <c r="F24" s="27" t="s">
        <v>338</v>
      </c>
      <c r="G24" s="27" t="s">
        <v>338</v>
      </c>
      <c r="H24" s="188">
        <v>52.55915371863501</v>
      </c>
      <c r="J24" s="275"/>
      <c r="K24" s="276"/>
    </row>
    <row r="25" spans="1:11" ht="9" customHeight="1">
      <c r="A25" s="34" t="s">
        <v>315</v>
      </c>
      <c r="B25" s="187">
        <v>17266.633753561826</v>
      </c>
      <c r="C25" s="188">
        <v>12861.504447268971</v>
      </c>
      <c r="D25" s="188">
        <v>2843.4662765857906</v>
      </c>
      <c r="E25" s="188">
        <v>899.49279678728885</v>
      </c>
      <c r="F25" s="27" t="s">
        <v>338</v>
      </c>
      <c r="G25" s="27" t="s">
        <v>338</v>
      </c>
      <c r="H25" s="188">
        <v>537.3351631041769</v>
      </c>
      <c r="J25" s="275"/>
      <c r="K25" s="276"/>
    </row>
    <row r="26" spans="1:11" ht="9" customHeight="1">
      <c r="A26" s="34" t="s">
        <v>314</v>
      </c>
      <c r="B26" s="187">
        <v>33439.996728400241</v>
      </c>
      <c r="C26" s="188">
        <v>11808.217123954228</v>
      </c>
      <c r="D26" s="188">
        <v>19071.15234417544</v>
      </c>
      <c r="E26" s="188">
        <v>502.432602485627</v>
      </c>
      <c r="F26" s="188">
        <v>80.261433049646016</v>
      </c>
      <c r="G26" s="188">
        <v>275.23643924076697</v>
      </c>
      <c r="H26" s="188">
        <v>1702.6967854945306</v>
      </c>
      <c r="J26" s="275"/>
      <c r="K26" s="276"/>
    </row>
    <row r="27" spans="1:11" ht="9" customHeight="1">
      <c r="A27" s="34" t="s">
        <v>313</v>
      </c>
      <c r="B27" s="187">
        <v>1534.1440252100829</v>
      </c>
      <c r="C27" s="188">
        <v>755.65063677620606</v>
      </c>
      <c r="D27" s="188">
        <v>81.344170888809018</v>
      </c>
      <c r="E27" s="188">
        <v>182.54539682821601</v>
      </c>
      <c r="F27" s="188">
        <v>28.016921608787996</v>
      </c>
      <c r="G27" s="188">
        <v>61.611696871995996</v>
      </c>
      <c r="H27" s="188">
        <v>424.97520223606773</v>
      </c>
      <c r="J27" s="275"/>
      <c r="K27" s="276"/>
    </row>
    <row r="28" spans="1:11" ht="5.15" customHeight="1">
      <c r="A28" s="22"/>
      <c r="B28" s="189"/>
      <c r="C28" s="189"/>
      <c r="D28" s="189"/>
      <c r="E28" s="189"/>
      <c r="F28" s="189"/>
      <c r="G28" s="189"/>
      <c r="H28" s="189"/>
      <c r="J28" s="275"/>
      <c r="K28" s="276"/>
    </row>
    <row r="29" spans="1:11" ht="10.15" customHeight="1">
      <c r="A29" s="288" t="s">
        <v>319</v>
      </c>
      <c r="B29" s="413" t="s">
        <v>254</v>
      </c>
      <c r="C29" s="414"/>
      <c r="D29" s="414"/>
      <c r="E29" s="414"/>
      <c r="F29" s="414"/>
      <c r="G29" s="414"/>
      <c r="H29" s="414"/>
      <c r="J29" s="275"/>
      <c r="K29" s="276"/>
    </row>
    <row r="30" spans="1:11" ht="10.15" customHeight="1">
      <c r="A30" s="288"/>
      <c r="B30" s="424" t="s">
        <v>42</v>
      </c>
      <c r="C30" s="424" t="s">
        <v>225</v>
      </c>
      <c r="D30" s="424" t="s">
        <v>224</v>
      </c>
      <c r="E30" s="424" t="s">
        <v>223</v>
      </c>
      <c r="F30" s="424" t="s">
        <v>222</v>
      </c>
      <c r="G30" s="424" t="s">
        <v>221</v>
      </c>
      <c r="H30" s="426" t="s">
        <v>219</v>
      </c>
      <c r="J30" s="275"/>
      <c r="K30" s="276"/>
    </row>
    <row r="31" spans="1:11" ht="10.15" customHeight="1">
      <c r="A31" s="288"/>
      <c r="B31" s="425"/>
      <c r="C31" s="425"/>
      <c r="D31" s="425"/>
      <c r="E31" s="425"/>
      <c r="F31" s="425"/>
      <c r="G31" s="425"/>
      <c r="H31" s="427"/>
      <c r="J31" s="275"/>
      <c r="K31" s="276"/>
    </row>
    <row r="32" spans="1:11" ht="10.15" customHeight="1">
      <c r="A32" s="288"/>
      <c r="B32" s="425"/>
      <c r="C32" s="425"/>
      <c r="D32" s="425"/>
      <c r="E32" s="425"/>
      <c r="F32" s="425"/>
      <c r="G32" s="425"/>
      <c r="H32" s="427"/>
      <c r="J32" s="275"/>
      <c r="K32" s="276"/>
    </row>
    <row r="33" spans="1:11" ht="5.15" customHeight="1">
      <c r="A33" s="62"/>
      <c r="B33" s="176"/>
      <c r="C33" s="176"/>
      <c r="D33" s="176"/>
      <c r="E33" s="176"/>
      <c r="F33" s="176"/>
      <c r="G33" s="176"/>
      <c r="H33" s="176"/>
      <c r="J33" s="275"/>
      <c r="K33" s="276"/>
    </row>
    <row r="34" spans="1:11" ht="9" customHeight="1">
      <c r="A34" s="28" t="s">
        <v>139</v>
      </c>
      <c r="B34" s="187">
        <v>48599.941886380475</v>
      </c>
      <c r="C34" s="187">
        <v>33017.903593041367</v>
      </c>
      <c r="D34" s="187">
        <v>10628.411794571708</v>
      </c>
      <c r="E34" s="187">
        <v>2024.8418634887901</v>
      </c>
      <c r="F34" s="187">
        <v>182.84238789173602</v>
      </c>
      <c r="G34" s="187">
        <v>412.66908693388899</v>
      </c>
      <c r="H34" s="187">
        <v>2333.2731604529786</v>
      </c>
      <c r="J34" s="275"/>
      <c r="K34" s="276"/>
    </row>
    <row r="35" spans="1:11" ht="9" customHeight="1">
      <c r="A35" s="34" t="s">
        <v>318</v>
      </c>
      <c r="B35" s="187">
        <v>6747.5591664540098</v>
      </c>
      <c r="C35" s="188">
        <v>5831.756299127388</v>
      </c>
      <c r="D35" s="188">
        <v>131.60376371440898</v>
      </c>
      <c r="E35" s="188">
        <v>626.02332880131996</v>
      </c>
      <c r="F35" s="188">
        <v>31.793853460703001</v>
      </c>
      <c r="G35" s="188">
        <v>10.915345644307999</v>
      </c>
      <c r="H35" s="188">
        <v>115.46657570588202</v>
      </c>
      <c r="I35" s="273"/>
      <c r="J35" s="275"/>
      <c r="K35" s="276"/>
    </row>
    <row r="36" spans="1:11" ht="9" customHeight="1">
      <c r="A36" s="34" t="s">
        <v>317</v>
      </c>
      <c r="B36" s="187">
        <v>2172.1922130465123</v>
      </c>
      <c r="C36" s="188">
        <v>1755.5532959435745</v>
      </c>
      <c r="D36" s="188">
        <v>24.285583646387998</v>
      </c>
      <c r="E36" s="188">
        <v>77.691357389200007</v>
      </c>
      <c r="F36" s="27">
        <v>64.707433375866998</v>
      </c>
      <c r="G36" s="188">
        <v>45.312903853557998</v>
      </c>
      <c r="H36" s="188">
        <v>204.641638837925</v>
      </c>
      <c r="I36" s="273"/>
      <c r="J36" s="275"/>
      <c r="K36" s="276"/>
    </row>
    <row r="37" spans="1:11" ht="9" customHeight="1">
      <c r="A37" s="34" t="s">
        <v>316</v>
      </c>
      <c r="B37" s="187">
        <v>6942.7247399894104</v>
      </c>
      <c r="C37" s="188">
        <v>6361.3572662102806</v>
      </c>
      <c r="D37" s="188">
        <v>175.23346837319301</v>
      </c>
      <c r="E37" s="188">
        <v>358.853746119726</v>
      </c>
      <c r="F37" s="27" t="s">
        <v>338</v>
      </c>
      <c r="G37" s="27" t="s">
        <v>338</v>
      </c>
      <c r="H37" s="188">
        <v>26.766585647324998</v>
      </c>
      <c r="J37" s="275"/>
      <c r="K37" s="276"/>
    </row>
    <row r="38" spans="1:11" ht="9" customHeight="1">
      <c r="A38" s="34" t="s">
        <v>315</v>
      </c>
      <c r="B38" s="187">
        <v>11489.826117270979</v>
      </c>
      <c r="C38" s="188">
        <v>8950.2416161000583</v>
      </c>
      <c r="D38" s="188">
        <v>1622.0844208757346</v>
      </c>
      <c r="E38" s="188">
        <v>508.04343918641808</v>
      </c>
      <c r="F38" s="27" t="s">
        <v>338</v>
      </c>
      <c r="G38" s="27" t="s">
        <v>338</v>
      </c>
      <c r="H38" s="188">
        <v>306.98241529349002</v>
      </c>
      <c r="J38" s="275"/>
      <c r="K38" s="276"/>
    </row>
    <row r="39" spans="1:11" ht="9" customHeight="1">
      <c r="A39" s="34" t="s">
        <v>314</v>
      </c>
      <c r="B39" s="187">
        <v>20134.778662010707</v>
      </c>
      <c r="C39" s="188">
        <v>9625.1560734841496</v>
      </c>
      <c r="D39" s="188">
        <v>8630.7802227801767</v>
      </c>
      <c r="E39" s="188">
        <v>305.70246776983299</v>
      </c>
      <c r="F39" s="188">
        <v>55.633585284828015</v>
      </c>
      <c r="G39" s="188">
        <v>197.33238230681295</v>
      </c>
      <c r="H39" s="188">
        <v>1320.1739303849047</v>
      </c>
      <c r="J39" s="275"/>
      <c r="K39" s="276"/>
    </row>
    <row r="40" spans="1:11" ht="9" customHeight="1">
      <c r="A40" s="34" t="s">
        <v>313</v>
      </c>
      <c r="B40" s="187">
        <v>1112.8609876088581</v>
      </c>
      <c r="C40" s="188">
        <v>493.83904217591999</v>
      </c>
      <c r="D40" s="188">
        <v>44.424335181808004</v>
      </c>
      <c r="E40" s="188">
        <v>148.52752422229301</v>
      </c>
      <c r="F40" s="188">
        <v>18.713328249326</v>
      </c>
      <c r="G40" s="188">
        <v>48.114743196059003</v>
      </c>
      <c r="H40" s="188">
        <v>359.24201458345203</v>
      </c>
      <c r="J40" s="275"/>
      <c r="K40" s="276"/>
    </row>
    <row r="41" spans="1:11" ht="5.15" customHeight="1">
      <c r="A41" s="22"/>
      <c r="B41" s="189"/>
      <c r="C41" s="189"/>
      <c r="D41" s="189"/>
      <c r="E41" s="189"/>
      <c r="F41" s="189"/>
      <c r="G41" s="189"/>
      <c r="H41" s="189"/>
      <c r="J41" s="275"/>
      <c r="K41" s="276"/>
    </row>
    <row r="42" spans="1:11" ht="10.15" customHeight="1">
      <c r="A42" s="288" t="s">
        <v>319</v>
      </c>
      <c r="B42" s="413" t="s">
        <v>253</v>
      </c>
      <c r="C42" s="414"/>
      <c r="D42" s="414"/>
      <c r="E42" s="414"/>
      <c r="F42" s="414"/>
      <c r="G42" s="414"/>
      <c r="H42" s="414"/>
      <c r="J42" s="275"/>
      <c r="K42" s="276"/>
    </row>
    <row r="43" spans="1:11" ht="10.15" customHeight="1">
      <c r="A43" s="288"/>
      <c r="B43" s="424" t="s">
        <v>42</v>
      </c>
      <c r="C43" s="424" t="s">
        <v>225</v>
      </c>
      <c r="D43" s="424" t="s">
        <v>224</v>
      </c>
      <c r="E43" s="424" t="s">
        <v>223</v>
      </c>
      <c r="F43" s="424" t="s">
        <v>222</v>
      </c>
      <c r="G43" s="424" t="s">
        <v>221</v>
      </c>
      <c r="H43" s="426" t="s">
        <v>219</v>
      </c>
      <c r="J43" s="275"/>
      <c r="K43" s="276"/>
    </row>
    <row r="44" spans="1:11" ht="10.15" customHeight="1">
      <c r="A44" s="288"/>
      <c r="B44" s="425"/>
      <c r="C44" s="425"/>
      <c r="D44" s="425"/>
      <c r="E44" s="425"/>
      <c r="F44" s="425"/>
      <c r="G44" s="425"/>
      <c r="H44" s="427"/>
      <c r="J44" s="275"/>
      <c r="K44" s="276"/>
    </row>
    <row r="45" spans="1:11" ht="10.15" customHeight="1">
      <c r="A45" s="288"/>
      <c r="B45" s="425"/>
      <c r="C45" s="425"/>
      <c r="D45" s="425"/>
      <c r="E45" s="425"/>
      <c r="F45" s="425"/>
      <c r="G45" s="425"/>
      <c r="H45" s="427"/>
      <c r="J45" s="275"/>
      <c r="K45" s="276"/>
    </row>
    <row r="46" spans="1:11" ht="5.15" customHeight="1">
      <c r="A46" s="62"/>
      <c r="B46" s="176"/>
      <c r="C46" s="176"/>
      <c r="D46" s="176"/>
      <c r="E46" s="176"/>
      <c r="F46" s="176"/>
      <c r="G46" s="176"/>
      <c r="H46" s="176"/>
      <c r="J46" s="275"/>
      <c r="K46" s="276"/>
    </row>
    <row r="47" spans="1:11" ht="9" customHeight="1">
      <c r="A47" s="28" t="s">
        <v>139</v>
      </c>
      <c r="B47" s="187">
        <v>22059.427915377193</v>
      </c>
      <c r="C47" s="187">
        <v>12478.553262256006</v>
      </c>
      <c r="D47" s="187">
        <v>5719.1089891084548</v>
      </c>
      <c r="E47" s="187">
        <v>3156.2874901332798</v>
      </c>
      <c r="F47" s="187">
        <v>31.359760112690999</v>
      </c>
      <c r="G47" s="187">
        <v>155.32462697766698</v>
      </c>
      <c r="H47" s="187">
        <v>518.79378678909416</v>
      </c>
      <c r="J47" s="275"/>
      <c r="K47" s="276"/>
    </row>
    <row r="48" spans="1:11" ht="9" customHeight="1">
      <c r="A48" s="34" t="s">
        <v>318</v>
      </c>
      <c r="B48" s="187">
        <v>11724.766098485095</v>
      </c>
      <c r="C48" s="188">
        <v>9322.9582732939525</v>
      </c>
      <c r="D48" s="188">
        <v>502.65893752407896</v>
      </c>
      <c r="E48" s="188">
        <v>1722.1379890753815</v>
      </c>
      <c r="F48" s="188">
        <v>29.538064918164999</v>
      </c>
      <c r="G48" s="188">
        <v>84.959270412485992</v>
      </c>
      <c r="H48" s="188">
        <v>62.513563261033006</v>
      </c>
      <c r="J48" s="275"/>
      <c r="K48" s="276"/>
    </row>
    <row r="49" spans="1:11" ht="9" customHeight="1">
      <c r="A49" s="34" t="s">
        <v>317</v>
      </c>
      <c r="B49" s="187">
        <v>698.18539267056212</v>
      </c>
      <c r="C49" s="188">
        <v>432.74936792734815</v>
      </c>
      <c r="D49" s="188">
        <v>9.0314703965249983</v>
      </c>
      <c r="E49" s="188">
        <v>217.50829340301698</v>
      </c>
      <c r="F49" s="27" t="s">
        <v>338</v>
      </c>
      <c r="G49" s="27" t="s">
        <v>338</v>
      </c>
      <c r="H49" s="188">
        <v>38.896260943672004</v>
      </c>
      <c r="J49" s="275"/>
      <c r="K49" s="276"/>
    </row>
    <row r="50" spans="1:11" ht="9" customHeight="1">
      <c r="A50" s="34" t="s">
        <v>316</v>
      </c>
      <c r="B50" s="187">
        <v>2389.2628153317737</v>
      </c>
      <c r="C50" s="188">
        <v>1493.0275803259733</v>
      </c>
      <c r="D50" s="188">
        <v>220.67705396758299</v>
      </c>
      <c r="E50" s="188">
        <v>630.79457845861702</v>
      </c>
      <c r="F50" s="27" t="s">
        <v>338</v>
      </c>
      <c r="G50" s="27">
        <v>37.4469486335</v>
      </c>
      <c r="H50" s="188">
        <v>7.3166539461000006</v>
      </c>
      <c r="J50" s="275"/>
      <c r="K50" s="276"/>
    </row>
    <row r="51" spans="1:11" ht="9" customHeight="1">
      <c r="A51" s="34" t="s">
        <v>315</v>
      </c>
      <c r="B51" s="187">
        <v>679.82842292145801</v>
      </c>
      <c r="C51" s="188">
        <v>120.578740857485</v>
      </c>
      <c r="D51" s="188">
        <v>389.38378428333101</v>
      </c>
      <c r="E51" s="188">
        <v>168.044202586116</v>
      </c>
      <c r="F51" s="27" t="s">
        <v>338</v>
      </c>
      <c r="G51" s="27" t="s">
        <v>338</v>
      </c>
      <c r="H51" s="27" t="s">
        <v>338</v>
      </c>
      <c r="J51" s="275"/>
      <c r="K51" s="276"/>
    </row>
    <row r="52" spans="1:11" ht="9" customHeight="1">
      <c r="A52" s="34" t="s">
        <v>314</v>
      </c>
      <c r="B52" s="187">
        <v>6130.2065874551909</v>
      </c>
      <c r="C52" s="188">
        <v>924.23941470136413</v>
      </c>
      <c r="D52" s="188">
        <v>4555.8716013514486</v>
      </c>
      <c r="E52" s="188">
        <v>224.52487840378404</v>
      </c>
      <c r="F52" s="27" t="s">
        <v>338</v>
      </c>
      <c r="G52" s="188">
        <v>15.503384360304999</v>
      </c>
      <c r="H52" s="188">
        <v>410.06730863828909</v>
      </c>
      <c r="J52" s="275"/>
      <c r="K52" s="276"/>
    </row>
    <row r="53" spans="1:11" ht="9" customHeight="1">
      <c r="A53" s="34" t="s">
        <v>313</v>
      </c>
      <c r="B53" s="187">
        <v>437.17859851311101</v>
      </c>
      <c r="C53" s="188">
        <v>184.999885149883</v>
      </c>
      <c r="D53" s="188">
        <v>41.486141585487999</v>
      </c>
      <c r="E53" s="188">
        <v>193.277548206364</v>
      </c>
      <c r="F53" s="27" t="s">
        <v>338</v>
      </c>
      <c r="G53" s="188">
        <v>17.415023571376</v>
      </c>
      <c r="H53" s="27" t="s">
        <v>338</v>
      </c>
      <c r="J53" s="275"/>
      <c r="K53" s="276"/>
    </row>
    <row r="54" spans="1:11" ht="5.15" customHeight="1" thickBot="1">
      <c r="A54" s="22"/>
      <c r="B54" s="24"/>
      <c r="C54" s="24"/>
      <c r="D54" s="24"/>
      <c r="E54" s="24"/>
      <c r="F54" s="24"/>
      <c r="G54" s="24"/>
      <c r="H54" s="24"/>
      <c r="J54" s="275"/>
      <c r="K54" s="276"/>
    </row>
    <row r="55" spans="1:11" ht="10.15" customHeight="1" thickTop="1">
      <c r="A55" s="288" t="s">
        <v>319</v>
      </c>
      <c r="B55" s="434" t="s">
        <v>252</v>
      </c>
      <c r="C55" s="435"/>
      <c r="D55" s="435"/>
      <c r="E55" s="435"/>
      <c r="F55" s="435"/>
      <c r="G55" s="435"/>
      <c r="H55" s="435"/>
      <c r="J55" s="275"/>
      <c r="K55" s="276"/>
    </row>
    <row r="56" spans="1:11" ht="10.15" customHeight="1">
      <c r="A56" s="288"/>
      <c r="B56" s="424" t="s">
        <v>42</v>
      </c>
      <c r="C56" s="424" t="s">
        <v>225</v>
      </c>
      <c r="D56" s="424" t="s">
        <v>224</v>
      </c>
      <c r="E56" s="424" t="s">
        <v>223</v>
      </c>
      <c r="F56" s="424" t="s">
        <v>222</v>
      </c>
      <c r="G56" s="424" t="s">
        <v>221</v>
      </c>
      <c r="H56" s="426" t="s">
        <v>219</v>
      </c>
      <c r="J56" s="275"/>
      <c r="K56" s="276"/>
    </row>
    <row r="57" spans="1:11" ht="10.15" customHeight="1">
      <c r="A57" s="288"/>
      <c r="B57" s="425"/>
      <c r="C57" s="425"/>
      <c r="D57" s="425"/>
      <c r="E57" s="425"/>
      <c r="F57" s="425"/>
      <c r="G57" s="425"/>
      <c r="H57" s="427"/>
      <c r="J57" s="275"/>
      <c r="K57" s="276"/>
    </row>
    <row r="58" spans="1:11" ht="10.15" customHeight="1">
      <c r="A58" s="288"/>
      <c r="B58" s="425"/>
      <c r="C58" s="425"/>
      <c r="D58" s="425"/>
      <c r="E58" s="425"/>
      <c r="F58" s="425"/>
      <c r="G58" s="425"/>
      <c r="H58" s="427"/>
      <c r="J58" s="275"/>
      <c r="K58" s="276"/>
    </row>
    <row r="59" spans="1:11" ht="5.15" customHeight="1">
      <c r="A59" s="62"/>
      <c r="B59" s="176"/>
      <c r="C59" s="176"/>
      <c r="D59" s="176"/>
      <c r="E59" s="176"/>
      <c r="F59" s="176"/>
      <c r="G59" s="176"/>
      <c r="H59" s="176"/>
      <c r="J59" s="275"/>
      <c r="K59" s="276"/>
    </row>
    <row r="60" spans="1:11" ht="9" customHeight="1">
      <c r="A60" s="28" t="s">
        <v>139</v>
      </c>
      <c r="B60" s="187">
        <v>19494.313034541596</v>
      </c>
      <c r="C60" s="187">
        <v>10744.550778683662</v>
      </c>
      <c r="D60" s="187">
        <v>5359.9731397806981</v>
      </c>
      <c r="E60" s="187">
        <v>2732.4515077436768</v>
      </c>
      <c r="F60" s="187">
        <v>26.821946684169998</v>
      </c>
      <c r="G60" s="187">
        <v>138.558868939174</v>
      </c>
      <c r="H60" s="187">
        <v>491.95679271021203</v>
      </c>
      <c r="J60" s="275"/>
      <c r="K60" s="276"/>
    </row>
    <row r="61" spans="1:11" ht="9" customHeight="1">
      <c r="A61" s="34" t="s">
        <v>318</v>
      </c>
      <c r="B61" s="187">
        <v>10051.773239063252</v>
      </c>
      <c r="C61" s="188">
        <v>8116.7110896262748</v>
      </c>
      <c r="D61" s="188">
        <v>448.928231108685</v>
      </c>
      <c r="E61" s="188">
        <v>1342.1510735544819</v>
      </c>
      <c r="F61" s="188">
        <v>26.821946684169998</v>
      </c>
      <c r="G61" s="188">
        <v>69.549354681596995</v>
      </c>
      <c r="H61" s="188">
        <v>47.611543408043012</v>
      </c>
      <c r="J61" s="275"/>
      <c r="K61" s="276"/>
    </row>
    <row r="62" spans="1:11" ht="9" customHeight="1">
      <c r="A62" s="34" t="s">
        <v>317</v>
      </c>
      <c r="B62" s="187">
        <v>649.13190605634907</v>
      </c>
      <c r="C62" s="188">
        <v>389.52677139460008</v>
      </c>
      <c r="D62" s="188">
        <v>7.0752744900299991</v>
      </c>
      <c r="E62" s="188">
        <v>213.63359922804699</v>
      </c>
      <c r="F62" s="27" t="s">
        <v>338</v>
      </c>
      <c r="G62" s="27" t="s">
        <v>338</v>
      </c>
      <c r="H62" s="188">
        <v>38.896260943672004</v>
      </c>
      <c r="J62" s="275"/>
      <c r="K62" s="276"/>
    </row>
    <row r="63" spans="1:11" ht="9" customHeight="1">
      <c r="A63" s="34" t="s">
        <v>316</v>
      </c>
      <c r="B63" s="187">
        <v>1998.3792488382755</v>
      </c>
      <c r="C63" s="188">
        <v>1148.0493571520608</v>
      </c>
      <c r="D63" s="188">
        <v>198.06292721820301</v>
      </c>
      <c r="E63" s="188">
        <v>608.85920419601609</v>
      </c>
      <c r="F63" s="27" t="s">
        <v>338</v>
      </c>
      <c r="G63" s="27">
        <v>36.091106325896</v>
      </c>
      <c r="H63" s="188">
        <v>7.3166539461000006</v>
      </c>
      <c r="J63" s="275"/>
      <c r="K63" s="276"/>
    </row>
    <row r="64" spans="1:11" ht="9" customHeight="1">
      <c r="A64" s="34" t="s">
        <v>315</v>
      </c>
      <c r="B64" s="187">
        <v>662.85762875041405</v>
      </c>
      <c r="C64" s="188">
        <v>111.63760815690901</v>
      </c>
      <c r="D64" s="188">
        <v>385.60257103513902</v>
      </c>
      <c r="E64" s="188">
        <v>165.61744955836599</v>
      </c>
      <c r="F64" s="27" t="s">
        <v>338</v>
      </c>
      <c r="G64" s="27" t="s">
        <v>338</v>
      </c>
      <c r="H64" s="27" t="s">
        <v>338</v>
      </c>
      <c r="J64" s="275"/>
      <c r="K64" s="276"/>
    </row>
    <row r="65" spans="1:11" ht="9" customHeight="1">
      <c r="A65" s="34" t="s">
        <v>314</v>
      </c>
      <c r="B65" s="187">
        <v>5726.494121481599</v>
      </c>
      <c r="C65" s="188">
        <v>824.66760302947421</v>
      </c>
      <c r="D65" s="188">
        <v>4279.2781666790215</v>
      </c>
      <c r="E65" s="188">
        <v>208.912633000402</v>
      </c>
      <c r="F65" s="27" t="s">
        <v>338</v>
      </c>
      <c r="G65" s="188">
        <v>15.503384360304999</v>
      </c>
      <c r="H65" s="188">
        <v>398.13233441239703</v>
      </c>
      <c r="J65" s="275"/>
      <c r="K65" s="276"/>
    </row>
    <row r="66" spans="1:11" ht="9" customHeight="1">
      <c r="A66" s="34" t="s">
        <v>313</v>
      </c>
      <c r="B66" s="187">
        <v>405.67689035170298</v>
      </c>
      <c r="C66" s="188">
        <v>153.958349324344</v>
      </c>
      <c r="D66" s="188">
        <v>41.025969249618996</v>
      </c>
      <c r="E66" s="188">
        <v>193.27754820636397</v>
      </c>
      <c r="F66" s="27" t="s">
        <v>338</v>
      </c>
      <c r="G66" s="188">
        <v>17.415023571376</v>
      </c>
      <c r="H66" s="27" t="s">
        <v>338</v>
      </c>
      <c r="J66" s="275"/>
      <c r="K66" s="276"/>
    </row>
    <row r="67" spans="1:11" ht="5.15" customHeight="1" thickBot="1">
      <c r="A67" s="24"/>
      <c r="B67" s="24"/>
      <c r="C67" s="24"/>
      <c r="D67" s="24"/>
      <c r="E67" s="24"/>
      <c r="F67" s="24"/>
      <c r="G67" s="24"/>
      <c r="H67" s="24"/>
    </row>
    <row r="68" spans="1:11" ht="10.15" customHeight="1" thickTop="1">
      <c r="A68" s="18" t="s">
        <v>203</v>
      </c>
    </row>
    <row r="69" spans="1:11" ht="10.15" customHeight="1"/>
    <row r="70" spans="1:11" ht="10.15" customHeight="1"/>
    <row r="71" spans="1:11" ht="10.15" customHeight="1"/>
    <row r="72" spans="1:11" ht="10.15" customHeight="1">
      <c r="F72" s="149"/>
    </row>
  </sheetData>
  <mergeCells count="46">
    <mergeCell ref="A1:H1"/>
    <mergeCell ref="A3:A6"/>
    <mergeCell ref="B3:H3"/>
    <mergeCell ref="H4:H6"/>
    <mergeCell ref="B4:B6"/>
    <mergeCell ref="C4:C6"/>
    <mergeCell ref="D4:D6"/>
    <mergeCell ref="E4:E6"/>
    <mergeCell ref="F4:F6"/>
    <mergeCell ref="G4:G6"/>
    <mergeCell ref="A29:A32"/>
    <mergeCell ref="B29:H29"/>
    <mergeCell ref="B30:B32"/>
    <mergeCell ref="C30:C32"/>
    <mergeCell ref="C17:C19"/>
    <mergeCell ref="D17:D19"/>
    <mergeCell ref="E17:E19"/>
    <mergeCell ref="F17:F19"/>
    <mergeCell ref="G17:G19"/>
    <mergeCell ref="H17:H19"/>
    <mergeCell ref="A16:A19"/>
    <mergeCell ref="B16:H16"/>
    <mergeCell ref="B17:B19"/>
    <mergeCell ref="D30:D32"/>
    <mergeCell ref="E30:E32"/>
    <mergeCell ref="F30:F32"/>
    <mergeCell ref="G30:G32"/>
    <mergeCell ref="H30:H32"/>
    <mergeCell ref="E43:E45"/>
    <mergeCell ref="F43:F45"/>
    <mergeCell ref="G43:G45"/>
    <mergeCell ref="H43:H45"/>
    <mergeCell ref="A42:A45"/>
    <mergeCell ref="B42:H42"/>
    <mergeCell ref="B43:B45"/>
    <mergeCell ref="C43:C45"/>
    <mergeCell ref="D43:D45"/>
    <mergeCell ref="F56:F58"/>
    <mergeCell ref="G56:G58"/>
    <mergeCell ref="H56:H58"/>
    <mergeCell ref="A55:A58"/>
    <mergeCell ref="B55:H55"/>
    <mergeCell ref="B56:B58"/>
    <mergeCell ref="C56:C58"/>
    <mergeCell ref="D56:D58"/>
    <mergeCell ref="E56:E58"/>
  </mergeCells>
  <conditionalFormatting sqref="B8:H14">
    <cfRule type="cellIs" dxfId="8" priority="5" operator="lessThanOrEqual">
      <formula>5</formula>
    </cfRule>
  </conditionalFormatting>
  <conditionalFormatting sqref="B21:H27">
    <cfRule type="cellIs" dxfId="7" priority="4" operator="lessThanOrEqual">
      <formula>5</formula>
    </cfRule>
  </conditionalFormatting>
  <conditionalFormatting sqref="B34:H40">
    <cfRule type="cellIs" dxfId="6" priority="3" operator="lessThanOrEqual">
      <formula>5</formula>
    </cfRule>
  </conditionalFormatting>
  <conditionalFormatting sqref="B47:H53">
    <cfRule type="cellIs" dxfId="5" priority="2" operator="lessThanOrEqual">
      <formula>5</formula>
    </cfRule>
  </conditionalFormatting>
  <conditionalFormatting sqref="B60:H66">
    <cfRule type="cellIs" dxfId="4" priority="1" operator="lessThanOrEqual">
      <formula>5</formula>
    </cfRule>
  </conditionalFormatting>
  <hyperlinks>
    <hyperlink ref="J1" location="' Indice'!A1" display="&lt;&lt;" xr:uid="{EB429717-F816-4402-9E7A-89229815858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F6361-C985-461A-B1C0-03975951509E}">
  <sheetPr>
    <tabColor theme="0"/>
  </sheetPr>
  <dimension ref="A1:K65"/>
  <sheetViews>
    <sheetView showGridLines="0" zoomScaleNormal="100" zoomScaleSheetLayoutView="100" workbookViewId="0">
      <selection activeCell="J1" sqref="J1"/>
    </sheetView>
  </sheetViews>
  <sheetFormatPr defaultRowHeight="9"/>
  <cols>
    <col min="1" max="1" width="22.1796875" style="18" customWidth="1"/>
    <col min="2" max="4" width="9.1796875" style="18"/>
    <col min="5" max="5" width="11.1796875" style="18" customWidth="1"/>
    <col min="6" max="8" width="9.1796875" style="18"/>
    <col min="9" max="9" width="1" style="17" customWidth="1"/>
    <col min="10" max="10" width="7" style="17" customWidth="1"/>
    <col min="11" max="221" width="9.1796875" style="18"/>
    <col min="222" max="222" width="22.1796875" style="18" customWidth="1"/>
    <col min="223" max="225" width="9.1796875" style="18" customWidth="1"/>
    <col min="226" max="226" width="11.26953125" style="18" customWidth="1"/>
    <col min="227" max="245" width="9.1796875" style="18"/>
    <col min="246" max="246" width="22.1796875" style="18" customWidth="1"/>
    <col min="247" max="249" width="9.1796875" style="18" customWidth="1"/>
    <col min="250" max="250" width="11.1796875" style="18" customWidth="1"/>
    <col min="251" max="253" width="9.1796875" style="18" customWidth="1"/>
    <col min="254" max="254" width="3.81640625" style="18" customWidth="1"/>
    <col min="255" max="477" width="9.1796875" style="18"/>
    <col min="478" max="478" width="22.1796875" style="18" customWidth="1"/>
    <col min="479" max="481" width="9.1796875" style="18" customWidth="1"/>
    <col min="482" max="482" width="11.26953125" style="18" customWidth="1"/>
    <col min="483" max="501" width="9.1796875" style="18"/>
    <col min="502" max="502" width="22.1796875" style="18" customWidth="1"/>
    <col min="503" max="505" width="9.1796875" style="18" customWidth="1"/>
    <col min="506" max="506" width="11.1796875" style="18" customWidth="1"/>
    <col min="507" max="509" width="9.1796875" style="18" customWidth="1"/>
    <col min="510" max="510" width="3.81640625" style="18" customWidth="1"/>
    <col min="511" max="733" width="9.1796875" style="18"/>
    <col min="734" max="734" width="22.1796875" style="18" customWidth="1"/>
    <col min="735" max="737" width="9.1796875" style="18" customWidth="1"/>
    <col min="738" max="738" width="11.26953125" style="18" customWidth="1"/>
    <col min="739" max="757" width="9.1796875" style="18"/>
    <col min="758" max="758" width="22.1796875" style="18" customWidth="1"/>
    <col min="759" max="761" width="9.1796875" style="18" customWidth="1"/>
    <col min="762" max="762" width="11.1796875" style="18" customWidth="1"/>
    <col min="763" max="765" width="9.1796875" style="18" customWidth="1"/>
    <col min="766" max="766" width="3.81640625" style="18" customWidth="1"/>
    <col min="767" max="989" width="9.1796875" style="18"/>
    <col min="990" max="990" width="22.1796875" style="18" customWidth="1"/>
    <col min="991" max="993" width="9.1796875" style="18" customWidth="1"/>
    <col min="994" max="994" width="11.26953125" style="18" customWidth="1"/>
    <col min="995" max="1013" width="9.1796875" style="18"/>
    <col min="1014" max="1014" width="22.1796875" style="18" customWidth="1"/>
    <col min="1015" max="1017" width="9.1796875" style="18" customWidth="1"/>
    <col min="1018" max="1018" width="11.1796875" style="18" customWidth="1"/>
    <col min="1019" max="1021" width="9.1796875" style="18" customWidth="1"/>
    <col min="1022" max="1022" width="3.81640625" style="18" customWidth="1"/>
    <col min="1023" max="1245" width="9.1796875" style="18"/>
    <col min="1246" max="1246" width="22.1796875" style="18" customWidth="1"/>
    <col min="1247" max="1249" width="9.1796875" style="18" customWidth="1"/>
    <col min="1250" max="1250" width="11.26953125" style="18" customWidth="1"/>
    <col min="1251" max="1269" width="9.1796875" style="18"/>
    <col min="1270" max="1270" width="22.1796875" style="18" customWidth="1"/>
    <col min="1271" max="1273" width="9.1796875" style="18" customWidth="1"/>
    <col min="1274" max="1274" width="11.1796875" style="18" customWidth="1"/>
    <col min="1275" max="1277" width="9.1796875" style="18" customWidth="1"/>
    <col min="1278" max="1278" width="3.81640625" style="18" customWidth="1"/>
    <col min="1279" max="1501" width="9.1796875" style="18"/>
    <col min="1502" max="1502" width="22.1796875" style="18" customWidth="1"/>
    <col min="1503" max="1505" width="9.1796875" style="18" customWidth="1"/>
    <col min="1506" max="1506" width="11.26953125" style="18" customWidth="1"/>
    <col min="1507" max="1525" width="9.1796875" style="18"/>
    <col min="1526" max="1526" width="22.1796875" style="18" customWidth="1"/>
    <col min="1527" max="1529" width="9.1796875" style="18" customWidth="1"/>
    <col min="1530" max="1530" width="11.1796875" style="18" customWidth="1"/>
    <col min="1531" max="1533" width="9.1796875" style="18" customWidth="1"/>
    <col min="1534" max="1534" width="3.81640625" style="18" customWidth="1"/>
    <col min="1535" max="1757" width="9.1796875" style="18"/>
    <col min="1758" max="1758" width="22.1796875" style="18" customWidth="1"/>
    <col min="1759" max="1761" width="9.1796875" style="18" customWidth="1"/>
    <col min="1762" max="1762" width="11.26953125" style="18" customWidth="1"/>
    <col min="1763" max="1781" width="9.1796875" style="18"/>
    <col min="1782" max="1782" width="22.1796875" style="18" customWidth="1"/>
    <col min="1783" max="1785" width="9.1796875" style="18" customWidth="1"/>
    <col min="1786" max="1786" width="11.1796875" style="18" customWidth="1"/>
    <col min="1787" max="1789" width="9.1796875" style="18" customWidth="1"/>
    <col min="1790" max="1790" width="3.81640625" style="18" customWidth="1"/>
    <col min="1791" max="2013" width="9.1796875" style="18"/>
    <col min="2014" max="2014" width="22.1796875" style="18" customWidth="1"/>
    <col min="2015" max="2017" width="9.1796875" style="18" customWidth="1"/>
    <col min="2018" max="2018" width="11.26953125" style="18" customWidth="1"/>
    <col min="2019" max="2037" width="9.1796875" style="18"/>
    <col min="2038" max="2038" width="22.1796875" style="18" customWidth="1"/>
    <col min="2039" max="2041" width="9.1796875" style="18" customWidth="1"/>
    <col min="2042" max="2042" width="11.1796875" style="18" customWidth="1"/>
    <col min="2043" max="2045" width="9.1796875" style="18" customWidth="1"/>
    <col min="2046" max="2046" width="3.81640625" style="18" customWidth="1"/>
    <col min="2047" max="2269" width="9.1796875" style="18"/>
    <col min="2270" max="2270" width="22.1796875" style="18" customWidth="1"/>
    <col min="2271" max="2273" width="9.1796875" style="18" customWidth="1"/>
    <col min="2274" max="2274" width="11.26953125" style="18" customWidth="1"/>
    <col min="2275" max="2293" width="9.1796875" style="18"/>
    <col min="2294" max="2294" width="22.1796875" style="18" customWidth="1"/>
    <col min="2295" max="2297" width="9.1796875" style="18" customWidth="1"/>
    <col min="2298" max="2298" width="11.1796875" style="18" customWidth="1"/>
    <col min="2299" max="2301" width="9.1796875" style="18" customWidth="1"/>
    <col min="2302" max="2302" width="3.81640625" style="18" customWidth="1"/>
    <col min="2303" max="2525" width="9.1796875" style="18"/>
    <col min="2526" max="2526" width="22.1796875" style="18" customWidth="1"/>
    <col min="2527" max="2529" width="9.1796875" style="18" customWidth="1"/>
    <col min="2530" max="2530" width="11.26953125" style="18" customWidth="1"/>
    <col min="2531" max="2549" width="9.1796875" style="18"/>
    <col min="2550" max="2550" width="22.1796875" style="18" customWidth="1"/>
    <col min="2551" max="2553" width="9.1796875" style="18" customWidth="1"/>
    <col min="2554" max="2554" width="11.1796875" style="18" customWidth="1"/>
    <col min="2555" max="2557" width="9.1796875" style="18" customWidth="1"/>
    <col min="2558" max="2558" width="3.81640625" style="18" customWidth="1"/>
    <col min="2559" max="2781" width="9.1796875" style="18"/>
    <col min="2782" max="2782" width="22.1796875" style="18" customWidth="1"/>
    <col min="2783" max="2785" width="9.1796875" style="18" customWidth="1"/>
    <col min="2786" max="2786" width="11.26953125" style="18" customWidth="1"/>
    <col min="2787" max="2805" width="9.1796875" style="18"/>
    <col min="2806" max="2806" width="22.1796875" style="18" customWidth="1"/>
    <col min="2807" max="2809" width="9.1796875" style="18" customWidth="1"/>
    <col min="2810" max="2810" width="11.1796875" style="18" customWidth="1"/>
    <col min="2811" max="2813" width="9.1796875" style="18" customWidth="1"/>
    <col min="2814" max="2814" width="3.81640625" style="18" customWidth="1"/>
    <col min="2815" max="3037" width="9.1796875" style="18"/>
    <col min="3038" max="3038" width="22.1796875" style="18" customWidth="1"/>
    <col min="3039" max="3041" width="9.1796875" style="18" customWidth="1"/>
    <col min="3042" max="3042" width="11.26953125" style="18" customWidth="1"/>
    <col min="3043" max="3061" width="9.1796875" style="18"/>
    <col min="3062" max="3062" width="22.1796875" style="18" customWidth="1"/>
    <col min="3063" max="3065" width="9.1796875" style="18" customWidth="1"/>
    <col min="3066" max="3066" width="11.1796875" style="18" customWidth="1"/>
    <col min="3067" max="3069" width="9.1796875" style="18" customWidth="1"/>
    <col min="3070" max="3070" width="3.81640625" style="18" customWidth="1"/>
    <col min="3071" max="3293" width="9.1796875" style="18"/>
    <col min="3294" max="3294" width="22.1796875" style="18" customWidth="1"/>
    <col min="3295" max="3297" width="9.1796875" style="18" customWidth="1"/>
    <col min="3298" max="3298" width="11.26953125" style="18" customWidth="1"/>
    <col min="3299" max="3317" width="9.1796875" style="18"/>
    <col min="3318" max="3318" width="22.1796875" style="18" customWidth="1"/>
    <col min="3319" max="3321" width="9.1796875" style="18" customWidth="1"/>
    <col min="3322" max="3322" width="11.1796875" style="18" customWidth="1"/>
    <col min="3323" max="3325" width="9.1796875" style="18" customWidth="1"/>
    <col min="3326" max="3326" width="3.81640625" style="18" customWidth="1"/>
    <col min="3327" max="3549" width="9.1796875" style="18"/>
    <col min="3550" max="3550" width="22.1796875" style="18" customWidth="1"/>
    <col min="3551" max="3553" width="9.1796875" style="18" customWidth="1"/>
    <col min="3554" max="3554" width="11.26953125" style="18" customWidth="1"/>
    <col min="3555" max="3573" width="9.1796875" style="18"/>
    <col min="3574" max="3574" width="22.1796875" style="18" customWidth="1"/>
    <col min="3575" max="3577" width="9.1796875" style="18" customWidth="1"/>
    <col min="3578" max="3578" width="11.1796875" style="18" customWidth="1"/>
    <col min="3579" max="3581" width="9.1796875" style="18" customWidth="1"/>
    <col min="3582" max="3582" width="3.81640625" style="18" customWidth="1"/>
    <col min="3583" max="3805" width="9.1796875" style="18"/>
    <col min="3806" max="3806" width="22.1796875" style="18" customWidth="1"/>
    <col min="3807" max="3809" width="9.1796875" style="18" customWidth="1"/>
    <col min="3810" max="3810" width="11.26953125" style="18" customWidth="1"/>
    <col min="3811" max="3829" width="9.1796875" style="18"/>
    <col min="3830" max="3830" width="22.1796875" style="18" customWidth="1"/>
    <col min="3831" max="3833" width="9.1796875" style="18" customWidth="1"/>
    <col min="3834" max="3834" width="11.1796875" style="18" customWidth="1"/>
    <col min="3835" max="3837" width="9.1796875" style="18" customWidth="1"/>
    <col min="3838" max="3838" width="3.81640625" style="18" customWidth="1"/>
    <col min="3839" max="4061" width="9.1796875" style="18"/>
    <col min="4062" max="4062" width="22.1796875" style="18" customWidth="1"/>
    <col min="4063" max="4065" width="9.1796875" style="18" customWidth="1"/>
    <col min="4066" max="4066" width="11.26953125" style="18" customWidth="1"/>
    <col min="4067" max="4085" width="9.1796875" style="18"/>
    <col min="4086" max="4086" width="22.1796875" style="18" customWidth="1"/>
    <col min="4087" max="4089" width="9.1796875" style="18" customWidth="1"/>
    <col min="4090" max="4090" width="11.1796875" style="18" customWidth="1"/>
    <col min="4091" max="4093" width="9.1796875" style="18" customWidth="1"/>
    <col min="4094" max="4094" width="3.81640625" style="18" customWidth="1"/>
    <col min="4095" max="4317" width="9.1796875" style="18"/>
    <col min="4318" max="4318" width="22.1796875" style="18" customWidth="1"/>
    <col min="4319" max="4321" width="9.1796875" style="18" customWidth="1"/>
    <col min="4322" max="4322" width="11.26953125" style="18" customWidth="1"/>
    <col min="4323" max="4341" width="9.1796875" style="18"/>
    <col min="4342" max="4342" width="22.1796875" style="18" customWidth="1"/>
    <col min="4343" max="4345" width="9.1796875" style="18" customWidth="1"/>
    <col min="4346" max="4346" width="11.1796875" style="18" customWidth="1"/>
    <col min="4347" max="4349" width="9.1796875" style="18" customWidth="1"/>
    <col min="4350" max="4350" width="3.81640625" style="18" customWidth="1"/>
    <col min="4351" max="4573" width="9.1796875" style="18"/>
    <col min="4574" max="4574" width="22.1796875" style="18" customWidth="1"/>
    <col min="4575" max="4577" width="9.1796875" style="18" customWidth="1"/>
    <col min="4578" max="4578" width="11.26953125" style="18" customWidth="1"/>
    <col min="4579" max="4597" width="9.1796875" style="18"/>
    <col min="4598" max="4598" width="22.1796875" style="18" customWidth="1"/>
    <col min="4599" max="4601" width="9.1796875" style="18" customWidth="1"/>
    <col min="4602" max="4602" width="11.1796875" style="18" customWidth="1"/>
    <col min="4603" max="4605" width="9.1796875" style="18" customWidth="1"/>
    <col min="4606" max="4606" width="3.81640625" style="18" customWidth="1"/>
    <col min="4607" max="4829" width="9.1796875" style="18"/>
    <col min="4830" max="4830" width="22.1796875" style="18" customWidth="1"/>
    <col min="4831" max="4833" width="9.1796875" style="18" customWidth="1"/>
    <col min="4834" max="4834" width="11.26953125" style="18" customWidth="1"/>
    <col min="4835" max="4853" width="9.1796875" style="18"/>
    <col min="4854" max="4854" width="22.1796875" style="18" customWidth="1"/>
    <col min="4855" max="4857" width="9.1796875" style="18" customWidth="1"/>
    <col min="4858" max="4858" width="11.1796875" style="18" customWidth="1"/>
    <col min="4859" max="4861" width="9.1796875" style="18" customWidth="1"/>
    <col min="4862" max="4862" width="3.81640625" style="18" customWidth="1"/>
    <col min="4863" max="5085" width="9.1796875" style="18"/>
    <col min="5086" max="5086" width="22.1796875" style="18" customWidth="1"/>
    <col min="5087" max="5089" width="9.1796875" style="18" customWidth="1"/>
    <col min="5090" max="5090" width="11.26953125" style="18" customWidth="1"/>
    <col min="5091" max="5109" width="9.1796875" style="18"/>
    <col min="5110" max="5110" width="22.1796875" style="18" customWidth="1"/>
    <col min="5111" max="5113" width="9.1796875" style="18" customWidth="1"/>
    <col min="5114" max="5114" width="11.1796875" style="18" customWidth="1"/>
    <col min="5115" max="5117" width="9.1796875" style="18" customWidth="1"/>
    <col min="5118" max="5118" width="3.81640625" style="18" customWidth="1"/>
    <col min="5119" max="5341" width="9.1796875" style="18"/>
    <col min="5342" max="5342" width="22.1796875" style="18" customWidth="1"/>
    <col min="5343" max="5345" width="9.1796875" style="18" customWidth="1"/>
    <col min="5346" max="5346" width="11.26953125" style="18" customWidth="1"/>
    <col min="5347" max="5365" width="9.1796875" style="18"/>
    <col min="5366" max="5366" width="22.1796875" style="18" customWidth="1"/>
    <col min="5367" max="5369" width="9.1796875" style="18" customWidth="1"/>
    <col min="5370" max="5370" width="11.1796875" style="18" customWidth="1"/>
    <col min="5371" max="5373" width="9.1796875" style="18" customWidth="1"/>
    <col min="5374" max="5374" width="3.81640625" style="18" customWidth="1"/>
    <col min="5375" max="5597" width="9.1796875" style="18"/>
    <col min="5598" max="5598" width="22.1796875" style="18" customWidth="1"/>
    <col min="5599" max="5601" width="9.1796875" style="18" customWidth="1"/>
    <col min="5602" max="5602" width="11.26953125" style="18" customWidth="1"/>
    <col min="5603" max="5621" width="9.1796875" style="18"/>
    <col min="5622" max="5622" width="22.1796875" style="18" customWidth="1"/>
    <col min="5623" max="5625" width="9.1796875" style="18" customWidth="1"/>
    <col min="5626" max="5626" width="11.1796875" style="18" customWidth="1"/>
    <col min="5627" max="5629" width="9.1796875" style="18" customWidth="1"/>
    <col min="5630" max="5630" width="3.81640625" style="18" customWidth="1"/>
    <col min="5631" max="5853" width="9.1796875" style="18"/>
    <col min="5854" max="5854" width="22.1796875" style="18" customWidth="1"/>
    <col min="5855" max="5857" width="9.1796875" style="18" customWidth="1"/>
    <col min="5858" max="5858" width="11.26953125" style="18" customWidth="1"/>
    <col min="5859" max="5877" width="9.1796875" style="18"/>
    <col min="5878" max="5878" width="22.1796875" style="18" customWidth="1"/>
    <col min="5879" max="5881" width="9.1796875" style="18" customWidth="1"/>
    <col min="5882" max="5882" width="11.1796875" style="18" customWidth="1"/>
    <col min="5883" max="5885" width="9.1796875" style="18" customWidth="1"/>
    <col min="5886" max="5886" width="3.81640625" style="18" customWidth="1"/>
    <col min="5887" max="6109" width="9.1796875" style="18"/>
    <col min="6110" max="6110" width="22.1796875" style="18" customWidth="1"/>
    <col min="6111" max="6113" width="9.1796875" style="18" customWidth="1"/>
    <col min="6114" max="6114" width="11.26953125" style="18" customWidth="1"/>
    <col min="6115" max="6133" width="9.1796875" style="18"/>
    <col min="6134" max="6134" width="22.1796875" style="18" customWidth="1"/>
    <col min="6135" max="6137" width="9.1796875" style="18" customWidth="1"/>
    <col min="6138" max="6138" width="11.1796875" style="18" customWidth="1"/>
    <col min="6139" max="6141" width="9.1796875" style="18" customWidth="1"/>
    <col min="6142" max="6142" width="3.81640625" style="18" customWidth="1"/>
    <col min="6143" max="6365" width="9.1796875" style="18"/>
    <col min="6366" max="6366" width="22.1796875" style="18" customWidth="1"/>
    <col min="6367" max="6369" width="9.1796875" style="18" customWidth="1"/>
    <col min="6370" max="6370" width="11.26953125" style="18" customWidth="1"/>
    <col min="6371" max="6389" width="9.1796875" style="18"/>
    <col min="6390" max="6390" width="22.1796875" style="18" customWidth="1"/>
    <col min="6391" max="6393" width="9.1796875" style="18" customWidth="1"/>
    <col min="6394" max="6394" width="11.1796875" style="18" customWidth="1"/>
    <col min="6395" max="6397" width="9.1796875" style="18" customWidth="1"/>
    <col min="6398" max="6398" width="3.81640625" style="18" customWidth="1"/>
    <col min="6399" max="6621" width="9.1796875" style="18"/>
    <col min="6622" max="6622" width="22.1796875" style="18" customWidth="1"/>
    <col min="6623" max="6625" width="9.1796875" style="18" customWidth="1"/>
    <col min="6626" max="6626" width="11.26953125" style="18" customWidth="1"/>
    <col min="6627" max="6645" width="9.1796875" style="18"/>
    <col min="6646" max="6646" width="22.1796875" style="18" customWidth="1"/>
    <col min="6647" max="6649" width="9.1796875" style="18" customWidth="1"/>
    <col min="6650" max="6650" width="11.1796875" style="18" customWidth="1"/>
    <col min="6651" max="6653" width="9.1796875" style="18" customWidth="1"/>
    <col min="6654" max="6654" width="3.81640625" style="18" customWidth="1"/>
    <col min="6655" max="6877" width="9.1796875" style="18"/>
    <col min="6878" max="6878" width="22.1796875" style="18" customWidth="1"/>
    <col min="6879" max="6881" width="9.1796875" style="18" customWidth="1"/>
    <col min="6882" max="6882" width="11.26953125" style="18" customWidth="1"/>
    <col min="6883" max="6901" width="9.1796875" style="18"/>
    <col min="6902" max="6902" width="22.1796875" style="18" customWidth="1"/>
    <col min="6903" max="6905" width="9.1796875" style="18" customWidth="1"/>
    <col min="6906" max="6906" width="11.1796875" style="18" customWidth="1"/>
    <col min="6907" max="6909" width="9.1796875" style="18" customWidth="1"/>
    <col min="6910" max="6910" width="3.81640625" style="18" customWidth="1"/>
    <col min="6911" max="7133" width="9.1796875" style="18"/>
    <col min="7134" max="7134" width="22.1796875" style="18" customWidth="1"/>
    <col min="7135" max="7137" width="9.1796875" style="18" customWidth="1"/>
    <col min="7138" max="7138" width="11.26953125" style="18" customWidth="1"/>
    <col min="7139" max="7157" width="9.1796875" style="18"/>
    <col min="7158" max="7158" width="22.1796875" style="18" customWidth="1"/>
    <col min="7159" max="7161" width="9.1796875" style="18" customWidth="1"/>
    <col min="7162" max="7162" width="11.1796875" style="18" customWidth="1"/>
    <col min="7163" max="7165" width="9.1796875" style="18" customWidth="1"/>
    <col min="7166" max="7166" width="3.81640625" style="18" customWidth="1"/>
    <col min="7167" max="7389" width="9.1796875" style="18"/>
    <col min="7390" max="7390" width="22.1796875" style="18" customWidth="1"/>
    <col min="7391" max="7393" width="9.1796875" style="18" customWidth="1"/>
    <col min="7394" max="7394" width="11.26953125" style="18" customWidth="1"/>
    <col min="7395" max="7413" width="9.1796875" style="18"/>
    <col min="7414" max="7414" width="22.1796875" style="18" customWidth="1"/>
    <col min="7415" max="7417" width="9.1796875" style="18" customWidth="1"/>
    <col min="7418" max="7418" width="11.1796875" style="18" customWidth="1"/>
    <col min="7419" max="7421" width="9.1796875" style="18" customWidth="1"/>
    <col min="7422" max="7422" width="3.81640625" style="18" customWidth="1"/>
    <col min="7423" max="7645" width="9.1796875" style="18"/>
    <col min="7646" max="7646" width="22.1796875" style="18" customWidth="1"/>
    <col min="7647" max="7649" width="9.1796875" style="18" customWidth="1"/>
    <col min="7650" max="7650" width="11.26953125" style="18" customWidth="1"/>
    <col min="7651" max="7669" width="9.1796875" style="18"/>
    <col min="7670" max="7670" width="22.1796875" style="18" customWidth="1"/>
    <col min="7671" max="7673" width="9.1796875" style="18" customWidth="1"/>
    <col min="7674" max="7674" width="11.1796875" style="18" customWidth="1"/>
    <col min="7675" max="7677" width="9.1796875" style="18" customWidth="1"/>
    <col min="7678" max="7678" width="3.81640625" style="18" customWidth="1"/>
    <col min="7679" max="7901" width="9.1796875" style="18"/>
    <col min="7902" max="7902" width="22.1796875" style="18" customWidth="1"/>
    <col min="7903" max="7905" width="9.1796875" style="18" customWidth="1"/>
    <col min="7906" max="7906" width="11.26953125" style="18" customWidth="1"/>
    <col min="7907" max="7925" width="9.1796875" style="18"/>
    <col min="7926" max="7926" width="22.1796875" style="18" customWidth="1"/>
    <col min="7927" max="7929" width="9.1796875" style="18" customWidth="1"/>
    <col min="7930" max="7930" width="11.1796875" style="18" customWidth="1"/>
    <col min="7931" max="7933" width="9.1796875" style="18" customWidth="1"/>
    <col min="7934" max="7934" width="3.81640625" style="18" customWidth="1"/>
    <col min="7935" max="8157" width="9.1796875" style="18"/>
    <col min="8158" max="8158" width="22.1796875" style="18" customWidth="1"/>
    <col min="8159" max="8161" width="9.1796875" style="18" customWidth="1"/>
    <col min="8162" max="8162" width="11.26953125" style="18" customWidth="1"/>
    <col min="8163" max="8181" width="9.1796875" style="18"/>
    <col min="8182" max="8182" width="22.1796875" style="18" customWidth="1"/>
    <col min="8183" max="8185" width="9.1796875" style="18" customWidth="1"/>
    <col min="8186" max="8186" width="11.1796875" style="18" customWidth="1"/>
    <col min="8187" max="8189" width="9.1796875" style="18" customWidth="1"/>
    <col min="8190" max="8190" width="3.81640625" style="18" customWidth="1"/>
    <col min="8191" max="8413" width="9.1796875" style="18"/>
    <col min="8414" max="8414" width="22.1796875" style="18" customWidth="1"/>
    <col min="8415" max="8417" width="9.1796875" style="18" customWidth="1"/>
    <col min="8418" max="8418" width="11.26953125" style="18" customWidth="1"/>
    <col min="8419" max="8437" width="9.1796875" style="18"/>
    <col min="8438" max="8438" width="22.1796875" style="18" customWidth="1"/>
    <col min="8439" max="8441" width="9.1796875" style="18" customWidth="1"/>
    <col min="8442" max="8442" width="11.1796875" style="18" customWidth="1"/>
    <col min="8443" max="8445" width="9.1796875" style="18" customWidth="1"/>
    <col min="8446" max="8446" width="3.81640625" style="18" customWidth="1"/>
    <col min="8447" max="8669" width="9.1796875" style="18"/>
    <col min="8670" max="8670" width="22.1796875" style="18" customWidth="1"/>
    <col min="8671" max="8673" width="9.1796875" style="18" customWidth="1"/>
    <col min="8674" max="8674" width="11.26953125" style="18" customWidth="1"/>
    <col min="8675" max="8693" width="9.1796875" style="18"/>
    <col min="8694" max="8694" width="22.1796875" style="18" customWidth="1"/>
    <col min="8695" max="8697" width="9.1796875" style="18" customWidth="1"/>
    <col min="8698" max="8698" width="11.1796875" style="18" customWidth="1"/>
    <col min="8699" max="8701" width="9.1796875" style="18" customWidth="1"/>
    <col min="8702" max="8702" width="3.81640625" style="18" customWidth="1"/>
    <col min="8703" max="8925" width="9.1796875" style="18"/>
    <col min="8926" max="8926" width="22.1796875" style="18" customWidth="1"/>
    <col min="8927" max="8929" width="9.1796875" style="18" customWidth="1"/>
    <col min="8930" max="8930" width="11.26953125" style="18" customWidth="1"/>
    <col min="8931" max="8949" width="9.1796875" style="18"/>
    <col min="8950" max="8950" width="22.1796875" style="18" customWidth="1"/>
    <col min="8951" max="8953" width="9.1796875" style="18" customWidth="1"/>
    <col min="8954" max="8954" width="11.1796875" style="18" customWidth="1"/>
    <col min="8955" max="8957" width="9.1796875" style="18" customWidth="1"/>
    <col min="8958" max="8958" width="3.81640625" style="18" customWidth="1"/>
    <col min="8959" max="9181" width="9.1796875" style="18"/>
    <col min="9182" max="9182" width="22.1796875" style="18" customWidth="1"/>
    <col min="9183" max="9185" width="9.1796875" style="18" customWidth="1"/>
    <col min="9186" max="9186" width="11.26953125" style="18" customWidth="1"/>
    <col min="9187" max="9205" width="9.1796875" style="18"/>
    <col min="9206" max="9206" width="22.1796875" style="18" customWidth="1"/>
    <col min="9207" max="9209" width="9.1796875" style="18" customWidth="1"/>
    <col min="9210" max="9210" width="11.1796875" style="18" customWidth="1"/>
    <col min="9211" max="9213" width="9.1796875" style="18" customWidth="1"/>
    <col min="9214" max="9214" width="3.81640625" style="18" customWidth="1"/>
    <col min="9215" max="9437" width="9.1796875" style="18"/>
    <col min="9438" max="9438" width="22.1796875" style="18" customWidth="1"/>
    <col min="9439" max="9441" width="9.1796875" style="18" customWidth="1"/>
    <col min="9442" max="9442" width="11.26953125" style="18" customWidth="1"/>
    <col min="9443" max="9461" width="9.1796875" style="18"/>
    <col min="9462" max="9462" width="22.1796875" style="18" customWidth="1"/>
    <col min="9463" max="9465" width="9.1796875" style="18" customWidth="1"/>
    <col min="9466" max="9466" width="11.1796875" style="18" customWidth="1"/>
    <col min="9467" max="9469" width="9.1796875" style="18" customWidth="1"/>
    <col min="9470" max="9470" width="3.81640625" style="18" customWidth="1"/>
    <col min="9471" max="9693" width="9.1796875" style="18"/>
    <col min="9694" max="9694" width="22.1796875" style="18" customWidth="1"/>
    <col min="9695" max="9697" width="9.1796875" style="18" customWidth="1"/>
    <col min="9698" max="9698" width="11.26953125" style="18" customWidth="1"/>
    <col min="9699" max="9717" width="9.1796875" style="18"/>
    <col min="9718" max="9718" width="22.1796875" style="18" customWidth="1"/>
    <col min="9719" max="9721" width="9.1796875" style="18" customWidth="1"/>
    <col min="9722" max="9722" width="11.1796875" style="18" customWidth="1"/>
    <col min="9723" max="9725" width="9.1796875" style="18" customWidth="1"/>
    <col min="9726" max="9726" width="3.81640625" style="18" customWidth="1"/>
    <col min="9727" max="9949" width="9.1796875" style="18"/>
    <col min="9950" max="9950" width="22.1796875" style="18" customWidth="1"/>
    <col min="9951" max="9953" width="9.1796875" style="18" customWidth="1"/>
    <col min="9954" max="9954" width="11.26953125" style="18" customWidth="1"/>
    <col min="9955" max="9973" width="9.1796875" style="18"/>
    <col min="9974" max="9974" width="22.1796875" style="18" customWidth="1"/>
    <col min="9975" max="9977" width="9.1796875" style="18" customWidth="1"/>
    <col min="9978" max="9978" width="11.1796875" style="18" customWidth="1"/>
    <col min="9979" max="9981" width="9.1796875" style="18" customWidth="1"/>
    <col min="9982" max="9982" width="3.81640625" style="18" customWidth="1"/>
    <col min="9983" max="10205" width="9.1796875" style="18"/>
    <col min="10206" max="10206" width="22.1796875" style="18" customWidth="1"/>
    <col min="10207" max="10209" width="9.1796875" style="18" customWidth="1"/>
    <col min="10210" max="10210" width="11.26953125" style="18" customWidth="1"/>
    <col min="10211" max="10229" width="9.1796875" style="18"/>
    <col min="10230" max="10230" width="22.1796875" style="18" customWidth="1"/>
    <col min="10231" max="10233" width="9.1796875" style="18" customWidth="1"/>
    <col min="10234" max="10234" width="11.1796875" style="18" customWidth="1"/>
    <col min="10235" max="10237" width="9.1796875" style="18" customWidth="1"/>
    <col min="10238" max="10238" width="3.81640625" style="18" customWidth="1"/>
    <col min="10239" max="10461" width="9.1796875" style="18"/>
    <col min="10462" max="10462" width="22.1796875" style="18" customWidth="1"/>
    <col min="10463" max="10465" width="9.1796875" style="18" customWidth="1"/>
    <col min="10466" max="10466" width="11.26953125" style="18" customWidth="1"/>
    <col min="10467" max="10485" width="9.1796875" style="18"/>
    <col min="10486" max="10486" width="22.1796875" style="18" customWidth="1"/>
    <col min="10487" max="10489" width="9.1796875" style="18" customWidth="1"/>
    <col min="10490" max="10490" width="11.1796875" style="18" customWidth="1"/>
    <col min="10491" max="10493" width="9.1796875" style="18" customWidth="1"/>
    <col min="10494" max="10494" width="3.81640625" style="18" customWidth="1"/>
    <col min="10495" max="10717" width="9.1796875" style="18"/>
    <col min="10718" max="10718" width="22.1796875" style="18" customWidth="1"/>
    <col min="10719" max="10721" width="9.1796875" style="18" customWidth="1"/>
    <col min="10722" max="10722" width="11.26953125" style="18" customWidth="1"/>
    <col min="10723" max="10741" width="9.1796875" style="18"/>
    <col min="10742" max="10742" width="22.1796875" style="18" customWidth="1"/>
    <col min="10743" max="10745" width="9.1796875" style="18" customWidth="1"/>
    <col min="10746" max="10746" width="11.1796875" style="18" customWidth="1"/>
    <col min="10747" max="10749" width="9.1796875" style="18" customWidth="1"/>
    <col min="10750" max="10750" width="3.81640625" style="18" customWidth="1"/>
    <col min="10751" max="10973" width="9.1796875" style="18"/>
    <col min="10974" max="10974" width="22.1796875" style="18" customWidth="1"/>
    <col min="10975" max="10977" width="9.1796875" style="18" customWidth="1"/>
    <col min="10978" max="10978" width="11.26953125" style="18" customWidth="1"/>
    <col min="10979" max="10997" width="9.1796875" style="18"/>
    <col min="10998" max="10998" width="22.1796875" style="18" customWidth="1"/>
    <col min="10999" max="11001" width="9.1796875" style="18" customWidth="1"/>
    <col min="11002" max="11002" width="11.1796875" style="18" customWidth="1"/>
    <col min="11003" max="11005" width="9.1796875" style="18" customWidth="1"/>
    <col min="11006" max="11006" width="3.81640625" style="18" customWidth="1"/>
    <col min="11007" max="11229" width="9.1796875" style="18"/>
    <col min="11230" max="11230" width="22.1796875" style="18" customWidth="1"/>
    <col min="11231" max="11233" width="9.1796875" style="18" customWidth="1"/>
    <col min="11234" max="11234" width="11.26953125" style="18" customWidth="1"/>
    <col min="11235" max="11253" width="9.1796875" style="18"/>
    <col min="11254" max="11254" width="22.1796875" style="18" customWidth="1"/>
    <col min="11255" max="11257" width="9.1796875" style="18" customWidth="1"/>
    <col min="11258" max="11258" width="11.1796875" style="18" customWidth="1"/>
    <col min="11259" max="11261" width="9.1796875" style="18" customWidth="1"/>
    <col min="11262" max="11262" width="3.81640625" style="18" customWidth="1"/>
    <col min="11263" max="11485" width="9.1796875" style="18"/>
    <col min="11486" max="11486" width="22.1796875" style="18" customWidth="1"/>
    <col min="11487" max="11489" width="9.1796875" style="18" customWidth="1"/>
    <col min="11490" max="11490" width="11.26953125" style="18" customWidth="1"/>
    <col min="11491" max="11509" width="9.1796875" style="18"/>
    <col min="11510" max="11510" width="22.1796875" style="18" customWidth="1"/>
    <col min="11511" max="11513" width="9.1796875" style="18" customWidth="1"/>
    <col min="11514" max="11514" width="11.1796875" style="18" customWidth="1"/>
    <col min="11515" max="11517" width="9.1796875" style="18" customWidth="1"/>
    <col min="11518" max="11518" width="3.81640625" style="18" customWidth="1"/>
    <col min="11519" max="11741" width="9.1796875" style="18"/>
    <col min="11742" max="11742" width="22.1796875" style="18" customWidth="1"/>
    <col min="11743" max="11745" width="9.1796875" style="18" customWidth="1"/>
    <col min="11746" max="11746" width="11.26953125" style="18" customWidth="1"/>
    <col min="11747" max="11765" width="9.1796875" style="18"/>
    <col min="11766" max="11766" width="22.1796875" style="18" customWidth="1"/>
    <col min="11767" max="11769" width="9.1796875" style="18" customWidth="1"/>
    <col min="11770" max="11770" width="11.1796875" style="18" customWidth="1"/>
    <col min="11771" max="11773" width="9.1796875" style="18" customWidth="1"/>
    <col min="11774" max="11774" width="3.81640625" style="18" customWidth="1"/>
    <col min="11775" max="11997" width="9.1796875" style="18"/>
    <col min="11998" max="11998" width="22.1796875" style="18" customWidth="1"/>
    <col min="11999" max="12001" width="9.1796875" style="18" customWidth="1"/>
    <col min="12002" max="12002" width="11.26953125" style="18" customWidth="1"/>
    <col min="12003" max="12021" width="9.1796875" style="18"/>
    <col min="12022" max="12022" width="22.1796875" style="18" customWidth="1"/>
    <col min="12023" max="12025" width="9.1796875" style="18" customWidth="1"/>
    <col min="12026" max="12026" width="11.1796875" style="18" customWidth="1"/>
    <col min="12027" max="12029" width="9.1796875" style="18" customWidth="1"/>
    <col min="12030" max="12030" width="3.81640625" style="18" customWidth="1"/>
    <col min="12031" max="12253" width="9.1796875" style="18"/>
    <col min="12254" max="12254" width="22.1796875" style="18" customWidth="1"/>
    <col min="12255" max="12257" width="9.1796875" style="18" customWidth="1"/>
    <col min="12258" max="12258" width="11.26953125" style="18" customWidth="1"/>
    <col min="12259" max="12277" width="9.1796875" style="18"/>
    <col min="12278" max="12278" width="22.1796875" style="18" customWidth="1"/>
    <col min="12279" max="12281" width="9.1796875" style="18" customWidth="1"/>
    <col min="12282" max="12282" width="11.1796875" style="18" customWidth="1"/>
    <col min="12283" max="12285" width="9.1796875" style="18" customWidth="1"/>
    <col min="12286" max="12286" width="3.81640625" style="18" customWidth="1"/>
    <col min="12287" max="12509" width="9.1796875" style="18"/>
    <col min="12510" max="12510" width="22.1796875" style="18" customWidth="1"/>
    <col min="12511" max="12513" width="9.1796875" style="18" customWidth="1"/>
    <col min="12514" max="12514" width="11.26953125" style="18" customWidth="1"/>
    <col min="12515" max="12533" width="9.1796875" style="18"/>
    <col min="12534" max="12534" width="22.1796875" style="18" customWidth="1"/>
    <col min="12535" max="12537" width="9.1796875" style="18" customWidth="1"/>
    <col min="12538" max="12538" width="11.1796875" style="18" customWidth="1"/>
    <col min="12539" max="12541" width="9.1796875" style="18" customWidth="1"/>
    <col min="12542" max="12542" width="3.81640625" style="18" customWidth="1"/>
    <col min="12543" max="12765" width="9.1796875" style="18"/>
    <col min="12766" max="12766" width="22.1796875" style="18" customWidth="1"/>
    <col min="12767" max="12769" width="9.1796875" style="18" customWidth="1"/>
    <col min="12770" max="12770" width="11.26953125" style="18" customWidth="1"/>
    <col min="12771" max="12789" width="9.1796875" style="18"/>
    <col min="12790" max="12790" width="22.1796875" style="18" customWidth="1"/>
    <col min="12791" max="12793" width="9.1796875" style="18" customWidth="1"/>
    <col min="12794" max="12794" width="11.1796875" style="18" customWidth="1"/>
    <col min="12795" max="12797" width="9.1796875" style="18" customWidth="1"/>
    <col min="12798" max="12798" width="3.81640625" style="18" customWidth="1"/>
    <col min="12799" max="13021" width="9.1796875" style="18"/>
    <col min="13022" max="13022" width="22.1796875" style="18" customWidth="1"/>
    <col min="13023" max="13025" width="9.1796875" style="18" customWidth="1"/>
    <col min="13026" max="13026" width="11.26953125" style="18" customWidth="1"/>
    <col min="13027" max="13045" width="9.1796875" style="18"/>
    <col min="13046" max="13046" width="22.1796875" style="18" customWidth="1"/>
    <col min="13047" max="13049" width="9.1796875" style="18" customWidth="1"/>
    <col min="13050" max="13050" width="11.1796875" style="18" customWidth="1"/>
    <col min="13051" max="13053" width="9.1796875" style="18" customWidth="1"/>
    <col min="13054" max="13054" width="3.81640625" style="18" customWidth="1"/>
    <col min="13055" max="13277" width="9.1796875" style="18"/>
    <col min="13278" max="13278" width="22.1796875" style="18" customWidth="1"/>
    <col min="13279" max="13281" width="9.1796875" style="18" customWidth="1"/>
    <col min="13282" max="13282" width="11.26953125" style="18" customWidth="1"/>
    <col min="13283" max="13301" width="9.1796875" style="18"/>
    <col min="13302" max="13302" width="22.1796875" style="18" customWidth="1"/>
    <col min="13303" max="13305" width="9.1796875" style="18" customWidth="1"/>
    <col min="13306" max="13306" width="11.1796875" style="18" customWidth="1"/>
    <col min="13307" max="13309" width="9.1796875" style="18" customWidth="1"/>
    <col min="13310" max="13310" width="3.81640625" style="18" customWidth="1"/>
    <col min="13311" max="13533" width="9.1796875" style="18"/>
    <col min="13534" max="13534" width="22.1796875" style="18" customWidth="1"/>
    <col min="13535" max="13537" width="9.1796875" style="18" customWidth="1"/>
    <col min="13538" max="13538" width="11.26953125" style="18" customWidth="1"/>
    <col min="13539" max="13557" width="9.1796875" style="18"/>
    <col min="13558" max="13558" width="22.1796875" style="18" customWidth="1"/>
    <col min="13559" max="13561" width="9.1796875" style="18" customWidth="1"/>
    <col min="13562" max="13562" width="11.1796875" style="18" customWidth="1"/>
    <col min="13563" max="13565" width="9.1796875" style="18" customWidth="1"/>
    <col min="13566" max="13566" width="3.81640625" style="18" customWidth="1"/>
    <col min="13567" max="13789" width="9.1796875" style="18"/>
    <col min="13790" max="13790" width="22.1796875" style="18" customWidth="1"/>
    <col min="13791" max="13793" width="9.1796875" style="18" customWidth="1"/>
    <col min="13794" max="13794" width="11.26953125" style="18" customWidth="1"/>
    <col min="13795" max="13813" width="9.1796875" style="18"/>
    <col min="13814" max="13814" width="22.1796875" style="18" customWidth="1"/>
    <col min="13815" max="13817" width="9.1796875" style="18" customWidth="1"/>
    <col min="13818" max="13818" width="11.1796875" style="18" customWidth="1"/>
    <col min="13819" max="13821" width="9.1796875" style="18" customWidth="1"/>
    <col min="13822" max="13822" width="3.81640625" style="18" customWidth="1"/>
    <col min="13823" max="14045" width="9.1796875" style="18"/>
    <col min="14046" max="14046" width="22.1796875" style="18" customWidth="1"/>
    <col min="14047" max="14049" width="9.1796875" style="18" customWidth="1"/>
    <col min="14050" max="14050" width="11.26953125" style="18" customWidth="1"/>
    <col min="14051" max="14069" width="9.1796875" style="18"/>
    <col min="14070" max="14070" width="22.1796875" style="18" customWidth="1"/>
    <col min="14071" max="14073" width="9.1796875" style="18" customWidth="1"/>
    <col min="14074" max="14074" width="11.1796875" style="18" customWidth="1"/>
    <col min="14075" max="14077" width="9.1796875" style="18" customWidth="1"/>
    <col min="14078" max="14078" width="3.81640625" style="18" customWidth="1"/>
    <col min="14079" max="14301" width="9.1796875" style="18"/>
    <col min="14302" max="14302" width="22.1796875" style="18" customWidth="1"/>
    <col min="14303" max="14305" width="9.1796875" style="18" customWidth="1"/>
    <col min="14306" max="14306" width="11.26953125" style="18" customWidth="1"/>
    <col min="14307" max="14325" width="9.1796875" style="18"/>
    <col min="14326" max="14326" width="22.1796875" style="18" customWidth="1"/>
    <col min="14327" max="14329" width="9.1796875" style="18" customWidth="1"/>
    <col min="14330" max="14330" width="11.1796875" style="18" customWidth="1"/>
    <col min="14331" max="14333" width="9.1796875" style="18" customWidth="1"/>
    <col min="14334" max="14334" width="3.81640625" style="18" customWidth="1"/>
    <col min="14335" max="14557" width="9.1796875" style="18"/>
    <col min="14558" max="14558" width="22.1796875" style="18" customWidth="1"/>
    <col min="14559" max="14561" width="9.1796875" style="18" customWidth="1"/>
    <col min="14562" max="14562" width="11.26953125" style="18" customWidth="1"/>
    <col min="14563" max="14581" width="9.1796875" style="18"/>
    <col min="14582" max="14582" width="22.1796875" style="18" customWidth="1"/>
    <col min="14583" max="14585" width="9.1796875" style="18" customWidth="1"/>
    <col min="14586" max="14586" width="11.1796875" style="18" customWidth="1"/>
    <col min="14587" max="14589" width="9.1796875" style="18" customWidth="1"/>
    <col min="14590" max="14590" width="3.81640625" style="18" customWidth="1"/>
    <col min="14591" max="14813" width="9.1796875" style="18"/>
    <col min="14814" max="14814" width="22.1796875" style="18" customWidth="1"/>
    <col min="14815" max="14817" width="9.1796875" style="18" customWidth="1"/>
    <col min="14818" max="14818" width="11.26953125" style="18" customWidth="1"/>
    <col min="14819" max="14837" width="9.1796875" style="18"/>
    <col min="14838" max="14838" width="22.1796875" style="18" customWidth="1"/>
    <col min="14839" max="14841" width="9.1796875" style="18" customWidth="1"/>
    <col min="14842" max="14842" width="11.1796875" style="18" customWidth="1"/>
    <col min="14843" max="14845" width="9.1796875" style="18" customWidth="1"/>
    <col min="14846" max="14846" width="3.81640625" style="18" customWidth="1"/>
    <col min="14847" max="15069" width="9.1796875" style="18"/>
    <col min="15070" max="15070" width="22.1796875" style="18" customWidth="1"/>
    <col min="15071" max="15073" width="9.1796875" style="18" customWidth="1"/>
    <col min="15074" max="15074" width="11.26953125" style="18" customWidth="1"/>
    <col min="15075" max="15093" width="9.1796875" style="18"/>
    <col min="15094" max="15094" width="22.1796875" style="18" customWidth="1"/>
    <col min="15095" max="15097" width="9.1796875" style="18" customWidth="1"/>
    <col min="15098" max="15098" width="11.1796875" style="18" customWidth="1"/>
    <col min="15099" max="15101" width="9.1796875" style="18" customWidth="1"/>
    <col min="15102" max="15102" width="3.81640625" style="18" customWidth="1"/>
    <col min="15103" max="15325" width="9.1796875" style="18"/>
    <col min="15326" max="15326" width="22.1796875" style="18" customWidth="1"/>
    <col min="15327" max="15329" width="9.1796875" style="18" customWidth="1"/>
    <col min="15330" max="15330" width="11.26953125" style="18" customWidth="1"/>
    <col min="15331" max="15349" width="9.1796875" style="18"/>
    <col min="15350" max="15350" width="22.1796875" style="18" customWidth="1"/>
    <col min="15351" max="15353" width="9.1796875" style="18" customWidth="1"/>
    <col min="15354" max="15354" width="11.1796875" style="18" customWidth="1"/>
    <col min="15355" max="15357" width="9.1796875" style="18" customWidth="1"/>
    <col min="15358" max="15358" width="3.81640625" style="18" customWidth="1"/>
    <col min="15359" max="15581" width="9.1796875" style="18"/>
    <col min="15582" max="15582" width="22.1796875" style="18" customWidth="1"/>
    <col min="15583" max="15585" width="9.1796875" style="18" customWidth="1"/>
    <col min="15586" max="15586" width="11.26953125" style="18" customWidth="1"/>
    <col min="15587" max="15605" width="9.1796875" style="18"/>
    <col min="15606" max="15606" width="22.1796875" style="18" customWidth="1"/>
    <col min="15607" max="15609" width="9.1796875" style="18" customWidth="1"/>
    <col min="15610" max="15610" width="11.1796875" style="18" customWidth="1"/>
    <col min="15611" max="15613" width="9.1796875" style="18" customWidth="1"/>
    <col min="15614" max="15614" width="3.81640625" style="18" customWidth="1"/>
    <col min="15615" max="15837" width="9.1796875" style="18"/>
    <col min="15838" max="15838" width="22.1796875" style="18" customWidth="1"/>
    <col min="15839" max="15841" width="9.1796875" style="18" customWidth="1"/>
    <col min="15842" max="15842" width="11.26953125" style="18" customWidth="1"/>
    <col min="15843" max="15861" width="9.1796875" style="18"/>
    <col min="15862" max="15862" width="22.1796875" style="18" customWidth="1"/>
    <col min="15863" max="15865" width="9.1796875" style="18" customWidth="1"/>
    <col min="15866" max="15866" width="11.1796875" style="18" customWidth="1"/>
    <col min="15867" max="15869" width="9.1796875" style="18" customWidth="1"/>
    <col min="15870" max="15870" width="3.81640625" style="18" customWidth="1"/>
    <col min="15871" max="16093" width="9.1796875" style="18"/>
    <col min="16094" max="16094" width="22.1796875" style="18" customWidth="1"/>
    <col min="16095" max="16097" width="9.1796875" style="18" customWidth="1"/>
    <col min="16098" max="16098" width="11.26953125" style="18" customWidth="1"/>
    <col min="16099" max="16117" width="9.1796875" style="18"/>
    <col min="16118" max="16118" width="22.1796875" style="18" customWidth="1"/>
    <col min="16119" max="16121" width="9.1796875" style="18" customWidth="1"/>
    <col min="16122" max="16122" width="11.1796875" style="18" customWidth="1"/>
    <col min="16123" max="16125" width="9.1796875" style="18" customWidth="1"/>
    <col min="16126" max="16126" width="3.81640625" style="18" customWidth="1"/>
    <col min="16127" max="16349" width="9.1796875" style="18"/>
    <col min="16350" max="16350" width="22.1796875" style="18" customWidth="1"/>
    <col min="16351" max="16353" width="9.1796875" style="18" customWidth="1"/>
    <col min="16354" max="16354" width="11.26953125" style="18" customWidth="1"/>
    <col min="16355" max="16384" width="9.1796875" style="18"/>
  </cols>
  <sheetData>
    <row r="1" spans="1:11" s="112" customFormat="1" ht="25.5" customHeight="1">
      <c r="A1" s="285" t="s">
        <v>429</v>
      </c>
      <c r="B1" s="285"/>
      <c r="C1" s="285"/>
      <c r="D1" s="285"/>
      <c r="E1" s="285"/>
      <c r="F1" s="285"/>
      <c r="G1" s="285"/>
      <c r="H1" s="285"/>
      <c r="I1" s="44"/>
      <c r="J1" s="45" t="s">
        <v>58</v>
      </c>
    </row>
    <row r="2" spans="1:11" s="17" customFormat="1" ht="10.15" customHeight="1">
      <c r="A2" s="19">
        <v>2023</v>
      </c>
      <c r="H2" s="43" t="s">
        <v>57</v>
      </c>
    </row>
    <row r="3" spans="1:11" ht="15" customHeight="1">
      <c r="A3" s="288" t="s">
        <v>297</v>
      </c>
      <c r="B3" s="413" t="s">
        <v>255</v>
      </c>
      <c r="C3" s="414"/>
      <c r="D3" s="414"/>
      <c r="E3" s="414"/>
      <c r="F3" s="414"/>
      <c r="G3" s="414"/>
      <c r="H3" s="414"/>
    </row>
    <row r="4" spans="1:11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1" ht="10.15" customHeight="1">
      <c r="A5" s="288"/>
      <c r="B5" s="425"/>
      <c r="C5" s="425"/>
      <c r="D5" s="425"/>
      <c r="E5" s="425"/>
      <c r="F5" s="425"/>
      <c r="G5" s="425"/>
      <c r="H5" s="427"/>
    </row>
    <row r="6" spans="1:11" ht="10.15" customHeight="1">
      <c r="A6" s="288"/>
      <c r="B6" s="425"/>
      <c r="C6" s="425"/>
      <c r="D6" s="425"/>
      <c r="E6" s="425"/>
      <c r="F6" s="425"/>
      <c r="G6" s="425"/>
      <c r="H6" s="427"/>
    </row>
    <row r="7" spans="1:11" ht="5.15" customHeight="1">
      <c r="A7" s="62"/>
      <c r="B7" s="176"/>
      <c r="C7" s="176"/>
      <c r="D7" s="176"/>
      <c r="E7" s="176"/>
      <c r="F7" s="176"/>
      <c r="G7" s="176"/>
      <c r="H7" s="176"/>
    </row>
    <row r="8" spans="1:11" ht="9" customHeight="1">
      <c r="A8" s="28" t="s">
        <v>42</v>
      </c>
      <c r="B8" s="187">
        <v>74437.639457848883</v>
      </c>
      <c r="C8" s="187">
        <v>43922.389690776406</v>
      </c>
      <c r="D8" s="187">
        <v>22912.830210178057</v>
      </c>
      <c r="E8" s="187">
        <v>3561.2743533569806</v>
      </c>
      <c r="F8" s="187">
        <v>232.446139616534</v>
      </c>
      <c r="G8" s="187">
        <v>632.09985028456799</v>
      </c>
      <c r="H8" s="187">
        <v>3176.5992136363357</v>
      </c>
      <c r="J8" s="275"/>
      <c r="K8" s="276"/>
    </row>
    <row r="9" spans="1:11" ht="9" customHeight="1">
      <c r="A9" s="34" t="s">
        <v>67</v>
      </c>
      <c r="B9" s="187">
        <v>14663.437241949387</v>
      </c>
      <c r="C9" s="188">
        <v>6708.647730494984</v>
      </c>
      <c r="D9" s="188">
        <v>6041.5565287453164</v>
      </c>
      <c r="E9" s="188">
        <v>777.07948982796961</v>
      </c>
      <c r="F9" s="188">
        <v>33.345390980196001</v>
      </c>
      <c r="G9" s="188">
        <v>101.91263674596598</v>
      </c>
      <c r="H9" s="188">
        <v>1000.8954651549534</v>
      </c>
      <c r="J9" s="275"/>
      <c r="K9" s="276"/>
    </row>
    <row r="10" spans="1:11" ht="9" customHeight="1">
      <c r="A10" s="34" t="s">
        <v>66</v>
      </c>
      <c r="B10" s="187">
        <v>20285.426344900694</v>
      </c>
      <c r="C10" s="188">
        <v>10539.875553518628</v>
      </c>
      <c r="D10" s="188">
        <v>7699.075668138662</v>
      </c>
      <c r="E10" s="188">
        <v>946.91850098653254</v>
      </c>
      <c r="F10" s="188">
        <v>93.255495531165991</v>
      </c>
      <c r="G10" s="188">
        <v>292.81402850662704</v>
      </c>
      <c r="H10" s="188">
        <v>713.48709821907892</v>
      </c>
      <c r="J10" s="275"/>
      <c r="K10" s="276"/>
    </row>
    <row r="11" spans="1:11" ht="9" customHeight="1">
      <c r="A11" s="34" t="s">
        <v>65</v>
      </c>
      <c r="B11" s="187">
        <v>9758.8405584912052</v>
      </c>
      <c r="C11" s="188">
        <v>3588.4242572015614</v>
      </c>
      <c r="D11" s="188">
        <v>4272.0051929060855</v>
      </c>
      <c r="E11" s="188">
        <v>944.73767224894527</v>
      </c>
      <c r="F11" s="188">
        <v>70.535255745653984</v>
      </c>
      <c r="G11" s="188">
        <v>145.08463314207197</v>
      </c>
      <c r="H11" s="188">
        <v>738.05354724688607</v>
      </c>
      <c r="J11" s="275"/>
      <c r="K11" s="276"/>
    </row>
    <row r="12" spans="1:11" ht="9" customHeight="1">
      <c r="A12" s="34" t="s">
        <v>64</v>
      </c>
      <c r="B12" s="187">
        <v>9237.6866900423902</v>
      </c>
      <c r="C12" s="188">
        <v>5544.7135939012414</v>
      </c>
      <c r="D12" s="188">
        <v>2957.7540270989884</v>
      </c>
      <c r="E12" s="188">
        <v>295.4508586455442</v>
      </c>
      <c r="F12" s="188" t="s">
        <v>338</v>
      </c>
      <c r="G12" s="27" t="s">
        <v>338</v>
      </c>
      <c r="H12" s="188">
        <v>357.04649983520397</v>
      </c>
      <c r="J12" s="275"/>
      <c r="K12" s="276"/>
    </row>
    <row r="13" spans="1:11" ht="9" customHeight="1">
      <c r="A13" s="34" t="s">
        <v>63</v>
      </c>
      <c r="B13" s="187">
        <v>17341.865734917632</v>
      </c>
      <c r="C13" s="188">
        <v>15425.163079557811</v>
      </c>
      <c r="D13" s="188">
        <v>1274.9591716500377</v>
      </c>
      <c r="E13" s="188">
        <v>413.43020053322101</v>
      </c>
      <c r="F13" s="27" t="s">
        <v>338</v>
      </c>
      <c r="G13" s="27" t="s">
        <v>338</v>
      </c>
      <c r="H13" s="188">
        <v>216.55083147048799</v>
      </c>
      <c r="J13" s="275"/>
      <c r="K13" s="276"/>
    </row>
    <row r="14" spans="1:11" ht="9" customHeight="1">
      <c r="A14" s="34" t="s">
        <v>296</v>
      </c>
      <c r="B14" s="187">
        <v>1255.3874777241476</v>
      </c>
      <c r="C14" s="188">
        <v>742.20038736785773</v>
      </c>
      <c r="D14" s="188">
        <v>347.10407795539817</v>
      </c>
      <c r="E14" s="188">
        <v>77.681354263832958</v>
      </c>
      <c r="F14" s="27" t="s">
        <v>338</v>
      </c>
      <c r="G14" s="188" t="s">
        <v>338</v>
      </c>
      <c r="H14" s="188">
        <v>63.907818657226002</v>
      </c>
      <c r="J14" s="275"/>
      <c r="K14" s="276"/>
    </row>
    <row r="15" spans="1:11" ht="9" customHeight="1">
      <c r="A15" s="34" t="s">
        <v>295</v>
      </c>
      <c r="B15" s="187">
        <v>1894.9954098234375</v>
      </c>
      <c r="C15" s="188">
        <v>1373.3650887343276</v>
      </c>
      <c r="D15" s="188">
        <v>320.37554368357115</v>
      </c>
      <c r="E15" s="188">
        <v>105.97627685093501</v>
      </c>
      <c r="F15" s="27" t="s">
        <v>338</v>
      </c>
      <c r="G15" s="27" t="s">
        <v>338</v>
      </c>
      <c r="H15" s="188">
        <v>86.657953052498996</v>
      </c>
      <c r="J15" s="275"/>
      <c r="K15" s="276"/>
    </row>
    <row r="16" spans="1:11" ht="5.15" customHeight="1">
      <c r="A16" s="22"/>
      <c r="B16" s="189"/>
      <c r="C16" s="189"/>
      <c r="D16" s="189"/>
      <c r="E16" s="189"/>
      <c r="F16" s="189"/>
      <c r="G16" s="189"/>
      <c r="H16" s="189"/>
      <c r="J16" s="275"/>
      <c r="K16" s="276"/>
    </row>
    <row r="17" spans="1:11" ht="15" customHeight="1">
      <c r="A17" s="288" t="s">
        <v>297</v>
      </c>
      <c r="B17" s="413" t="s">
        <v>254</v>
      </c>
      <c r="C17" s="414"/>
      <c r="D17" s="414"/>
      <c r="E17" s="414"/>
      <c r="F17" s="414"/>
      <c r="G17" s="414"/>
      <c r="H17" s="414"/>
      <c r="J17" s="275"/>
      <c r="K17" s="276"/>
    </row>
    <row r="18" spans="1:11" ht="10.15" customHeight="1">
      <c r="A18" s="288"/>
      <c r="B18" s="424" t="s">
        <v>42</v>
      </c>
      <c r="C18" s="424" t="s">
        <v>225</v>
      </c>
      <c r="D18" s="424" t="s">
        <v>224</v>
      </c>
      <c r="E18" s="424" t="s">
        <v>223</v>
      </c>
      <c r="F18" s="424" t="s">
        <v>222</v>
      </c>
      <c r="G18" s="424" t="s">
        <v>221</v>
      </c>
      <c r="H18" s="426" t="s">
        <v>219</v>
      </c>
      <c r="J18" s="275"/>
      <c r="K18" s="276"/>
    </row>
    <row r="19" spans="1:11" ht="10.15" customHeight="1">
      <c r="A19" s="288"/>
      <c r="B19" s="425"/>
      <c r="C19" s="425"/>
      <c r="D19" s="425"/>
      <c r="E19" s="425"/>
      <c r="F19" s="425"/>
      <c r="G19" s="425"/>
      <c r="H19" s="427"/>
      <c r="J19" s="275"/>
      <c r="K19" s="276"/>
    </row>
    <row r="20" spans="1:11" ht="10.15" customHeight="1">
      <c r="A20" s="288"/>
      <c r="B20" s="425"/>
      <c r="C20" s="425"/>
      <c r="D20" s="425"/>
      <c r="E20" s="425"/>
      <c r="F20" s="425"/>
      <c r="G20" s="425"/>
      <c r="H20" s="427"/>
      <c r="J20" s="275"/>
      <c r="K20" s="276"/>
    </row>
    <row r="21" spans="1:11" ht="5.15" customHeight="1">
      <c r="A21" s="62"/>
      <c r="B21" s="176"/>
      <c r="C21" s="176"/>
      <c r="D21" s="176"/>
      <c r="E21" s="176"/>
      <c r="F21" s="176"/>
      <c r="G21" s="176"/>
      <c r="H21" s="176"/>
      <c r="J21" s="275"/>
      <c r="K21" s="276"/>
    </row>
    <row r="22" spans="1:11" ht="9" customHeight="1">
      <c r="A22" s="28" t="s">
        <v>42</v>
      </c>
      <c r="B22" s="187">
        <v>48599.941886380482</v>
      </c>
      <c r="C22" s="187">
        <v>33017.903593041388</v>
      </c>
      <c r="D22" s="187">
        <v>10628.411794571704</v>
      </c>
      <c r="E22" s="187">
        <v>2024.8418634887901</v>
      </c>
      <c r="F22" s="187">
        <v>182.842387891736</v>
      </c>
      <c r="G22" s="187">
        <v>412.66908693388899</v>
      </c>
      <c r="H22" s="187">
        <v>2333.2731604529795</v>
      </c>
      <c r="J22" s="275"/>
      <c r="K22" s="276"/>
    </row>
    <row r="23" spans="1:11" ht="9" customHeight="1">
      <c r="A23" s="34" t="s">
        <v>67</v>
      </c>
      <c r="B23" s="187">
        <v>8084.7984787322785</v>
      </c>
      <c r="C23" s="188">
        <v>4108.3525836545014</v>
      </c>
      <c r="D23" s="188">
        <v>2682.7589411498438</v>
      </c>
      <c r="E23" s="188">
        <v>444.93653371105484</v>
      </c>
      <c r="F23" s="188">
        <v>22.950689915902</v>
      </c>
      <c r="G23" s="188">
        <v>54.983461344709994</v>
      </c>
      <c r="H23" s="188">
        <v>770.81626895626596</v>
      </c>
      <c r="J23" s="275"/>
      <c r="K23" s="276"/>
    </row>
    <row r="24" spans="1:11" ht="9" customHeight="1">
      <c r="A24" s="34" t="s">
        <v>66</v>
      </c>
      <c r="B24" s="187">
        <v>12079.348723219915</v>
      </c>
      <c r="C24" s="188">
        <v>7334.169644004779</v>
      </c>
      <c r="D24" s="188">
        <v>3403.8461558435256</v>
      </c>
      <c r="E24" s="188">
        <v>553.36473011948192</v>
      </c>
      <c r="F24" s="188">
        <v>89.315659525518015</v>
      </c>
      <c r="G24" s="188">
        <v>163.97561804118396</v>
      </c>
      <c r="H24" s="188">
        <v>534.67691568542591</v>
      </c>
      <c r="J24" s="275"/>
      <c r="K24" s="276"/>
    </row>
    <row r="25" spans="1:11" ht="9" customHeight="1">
      <c r="A25" s="34" t="s">
        <v>65</v>
      </c>
      <c r="B25" s="187">
        <v>4887.1938302524923</v>
      </c>
      <c r="C25" s="188">
        <v>1889.1800013362254</v>
      </c>
      <c r="D25" s="188">
        <v>1818.5284763967711</v>
      </c>
      <c r="E25" s="188">
        <v>502.87319475437596</v>
      </c>
      <c r="F25" s="188">
        <v>40.684894644457003</v>
      </c>
      <c r="G25" s="188">
        <v>118.24301362303203</v>
      </c>
      <c r="H25" s="188">
        <v>517.68424949763096</v>
      </c>
      <c r="J25" s="275"/>
      <c r="K25" s="276"/>
    </row>
    <row r="26" spans="1:11" ht="9" customHeight="1">
      <c r="A26" s="34" t="s">
        <v>64</v>
      </c>
      <c r="B26" s="187">
        <v>5452.9189790370956</v>
      </c>
      <c r="C26" s="188">
        <v>3696.5408984896599</v>
      </c>
      <c r="D26" s="188">
        <v>1359.0049612728708</v>
      </c>
      <c r="E26" s="188">
        <v>110.31785084301499</v>
      </c>
      <c r="F26" s="188" t="s">
        <v>338</v>
      </c>
      <c r="G26" s="188" t="s">
        <v>338</v>
      </c>
      <c r="H26" s="188">
        <v>209.79394732184102</v>
      </c>
      <c r="J26" s="275"/>
      <c r="K26" s="276"/>
    </row>
    <row r="27" spans="1:11" ht="9" customHeight="1">
      <c r="A27" s="34" t="s">
        <v>63</v>
      </c>
      <c r="B27" s="187">
        <v>15639.984254588988</v>
      </c>
      <c r="C27" s="188">
        <v>14292.296372068087</v>
      </c>
      <c r="D27" s="188">
        <v>848.92968143601195</v>
      </c>
      <c r="E27" s="188">
        <v>314.16456142829202</v>
      </c>
      <c r="F27" s="27" t="s">
        <v>338</v>
      </c>
      <c r="G27" s="27" t="s">
        <v>338</v>
      </c>
      <c r="H27" s="188">
        <v>183.83863923823898</v>
      </c>
      <c r="J27" s="275"/>
      <c r="K27" s="276"/>
    </row>
    <row r="28" spans="1:11" ht="9" customHeight="1">
      <c r="A28" s="34" t="s">
        <v>296</v>
      </c>
      <c r="B28" s="187">
        <v>1004.9413664276964</v>
      </c>
      <c r="C28" s="188">
        <v>598.04864642189739</v>
      </c>
      <c r="D28" s="188">
        <v>306.05582217044594</v>
      </c>
      <c r="E28" s="188">
        <v>38.478353186112997</v>
      </c>
      <c r="F28" s="27" t="s">
        <v>338</v>
      </c>
      <c r="G28" s="188" t="s">
        <v>338</v>
      </c>
      <c r="H28" s="188">
        <v>41.260789140225</v>
      </c>
      <c r="J28" s="275"/>
      <c r="K28" s="276"/>
    </row>
    <row r="29" spans="1:11" ht="9" customHeight="1">
      <c r="A29" s="34" t="s">
        <v>295</v>
      </c>
      <c r="B29" s="187">
        <v>1450.7562541220152</v>
      </c>
      <c r="C29" s="188">
        <v>1099.315447066235</v>
      </c>
      <c r="D29" s="188">
        <v>209.28775630223308</v>
      </c>
      <c r="E29" s="188">
        <v>60.70663944645699</v>
      </c>
      <c r="F29" s="27" t="s">
        <v>338</v>
      </c>
      <c r="G29" s="27" t="s">
        <v>338</v>
      </c>
      <c r="H29" s="188">
        <v>75.20235061335201</v>
      </c>
      <c r="J29" s="275"/>
      <c r="K29" s="276"/>
    </row>
    <row r="30" spans="1:11" ht="5.15" customHeight="1" thickBot="1">
      <c r="A30" s="24"/>
      <c r="B30" s="182"/>
      <c r="C30" s="182"/>
      <c r="D30" s="182"/>
      <c r="E30" s="182"/>
      <c r="F30" s="182"/>
      <c r="G30" s="182"/>
      <c r="H30" s="182"/>
      <c r="J30" s="275"/>
      <c r="K30" s="276"/>
    </row>
    <row r="31" spans="1:11" ht="10.15" customHeight="1" thickTop="1">
      <c r="A31" s="18" t="s">
        <v>203</v>
      </c>
      <c r="J31" s="275"/>
      <c r="K31" s="276"/>
    </row>
    <row r="32" spans="1:11" ht="10.15" customHeight="1">
      <c r="J32" s="275"/>
      <c r="K32" s="276"/>
    </row>
    <row r="33" spans="2:11" ht="10.15" customHeight="1">
      <c r="B33" s="150"/>
      <c r="J33" s="275"/>
      <c r="K33" s="276"/>
    </row>
    <row r="34" spans="2:11" ht="10.15" customHeight="1">
      <c r="J34" s="275"/>
      <c r="K34" s="276"/>
    </row>
    <row r="35" spans="2:11" ht="10.15" customHeight="1">
      <c r="F35" s="149"/>
      <c r="I35" s="273"/>
      <c r="J35" s="275"/>
      <c r="K35" s="276"/>
    </row>
    <row r="36" spans="2:11" ht="14.5">
      <c r="I36" s="273"/>
      <c r="J36" s="275"/>
      <c r="K36" s="276"/>
    </row>
    <row r="37" spans="2:11">
      <c r="J37" s="275"/>
      <c r="K37" s="276"/>
    </row>
    <row r="38" spans="2:11">
      <c r="J38" s="275"/>
      <c r="K38" s="276"/>
    </row>
    <row r="39" spans="2:11">
      <c r="J39" s="275"/>
      <c r="K39" s="276"/>
    </row>
    <row r="40" spans="2:11">
      <c r="J40" s="275"/>
      <c r="K40" s="276"/>
    </row>
    <row r="41" spans="2:11">
      <c r="J41" s="275"/>
      <c r="K41" s="276"/>
    </row>
    <row r="42" spans="2:11">
      <c r="J42" s="275"/>
      <c r="K42" s="276"/>
    </row>
    <row r="43" spans="2:11">
      <c r="J43" s="275"/>
      <c r="K43" s="276"/>
    </row>
    <row r="44" spans="2:11">
      <c r="J44" s="275"/>
      <c r="K44" s="276"/>
    </row>
    <row r="45" spans="2:11">
      <c r="J45" s="275"/>
      <c r="K45" s="276"/>
    </row>
    <row r="46" spans="2:11">
      <c r="J46" s="275"/>
      <c r="K46" s="276"/>
    </row>
    <row r="47" spans="2:11">
      <c r="J47" s="275"/>
      <c r="K47" s="276"/>
    </row>
    <row r="48" spans="2:11">
      <c r="J48" s="275"/>
      <c r="K48" s="276"/>
    </row>
    <row r="49" spans="10:11">
      <c r="J49" s="275"/>
      <c r="K49" s="276"/>
    </row>
    <row r="50" spans="10:11">
      <c r="J50" s="275"/>
      <c r="K50" s="276"/>
    </row>
    <row r="51" spans="10:11">
      <c r="J51" s="275"/>
      <c r="K51" s="276"/>
    </row>
    <row r="52" spans="10:11">
      <c r="J52" s="275"/>
      <c r="K52" s="276"/>
    </row>
    <row r="53" spans="10:11">
      <c r="J53" s="275"/>
      <c r="K53" s="276"/>
    </row>
    <row r="54" spans="10:11">
      <c r="J54" s="275"/>
      <c r="K54" s="276"/>
    </row>
    <row r="55" spans="10:11">
      <c r="J55" s="275"/>
      <c r="K55" s="276"/>
    </row>
    <row r="56" spans="10:11">
      <c r="J56" s="275"/>
      <c r="K56" s="276"/>
    </row>
    <row r="57" spans="10:11">
      <c r="J57" s="275"/>
      <c r="K57" s="276"/>
    </row>
    <row r="58" spans="10:11">
      <c r="J58" s="275"/>
      <c r="K58" s="276"/>
    </row>
    <row r="59" spans="10:11">
      <c r="J59" s="275"/>
      <c r="K59" s="276"/>
    </row>
    <row r="60" spans="10:11">
      <c r="J60" s="275"/>
      <c r="K60" s="276"/>
    </row>
    <row r="61" spans="10:11">
      <c r="J61" s="275"/>
      <c r="K61" s="276"/>
    </row>
    <row r="62" spans="10:11">
      <c r="J62" s="275"/>
      <c r="K62" s="276"/>
    </row>
    <row r="63" spans="10:11">
      <c r="J63" s="275"/>
      <c r="K63" s="276"/>
    </row>
    <row r="64" spans="10:11">
      <c r="J64" s="275"/>
      <c r="K64" s="276"/>
    </row>
    <row r="65" spans="10:11">
      <c r="J65" s="275"/>
      <c r="K65" s="276"/>
    </row>
  </sheetData>
  <mergeCells count="19">
    <mergeCell ref="E18:E20"/>
    <mergeCell ref="F18:F20"/>
    <mergeCell ref="G18:G20"/>
    <mergeCell ref="A1:H1"/>
    <mergeCell ref="A3:A6"/>
    <mergeCell ref="B3:H3"/>
    <mergeCell ref="H18:H20"/>
    <mergeCell ref="A17:A20"/>
    <mergeCell ref="B17:H17"/>
    <mergeCell ref="B18:B20"/>
    <mergeCell ref="H4:H6"/>
    <mergeCell ref="B4:B6"/>
    <mergeCell ref="C4:C6"/>
    <mergeCell ref="D4:D6"/>
    <mergeCell ref="E4:E6"/>
    <mergeCell ref="F4:F6"/>
    <mergeCell ref="G4:G6"/>
    <mergeCell ref="C18:C20"/>
    <mergeCell ref="D18:D20"/>
  </mergeCells>
  <conditionalFormatting sqref="B8:H15">
    <cfRule type="cellIs" dxfId="3" priority="2" operator="lessThanOrEqual">
      <formula>5</formula>
    </cfRule>
  </conditionalFormatting>
  <conditionalFormatting sqref="B22:H29">
    <cfRule type="cellIs" dxfId="2" priority="1" operator="lessThanOrEqual">
      <formula>5</formula>
    </cfRule>
  </conditionalFormatting>
  <hyperlinks>
    <hyperlink ref="J1" location="' Indice'!A1" display="&lt;&lt;" xr:uid="{A104AFDC-0773-4924-AAF8-8B5B0B2D539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15B85-FF8F-4F33-809C-C8B9CBF28C3C}">
  <sheetPr>
    <tabColor theme="0"/>
  </sheetPr>
  <dimension ref="A1:K65"/>
  <sheetViews>
    <sheetView showGridLines="0" zoomScaleNormal="100" zoomScaleSheetLayoutView="100" workbookViewId="0">
      <selection activeCell="J1" sqref="J1"/>
    </sheetView>
  </sheetViews>
  <sheetFormatPr defaultRowHeight="9"/>
  <cols>
    <col min="1" max="1" width="21.81640625" style="18" customWidth="1"/>
    <col min="2" max="4" width="9.1796875" style="18"/>
    <col min="5" max="5" width="11" style="18" customWidth="1"/>
    <col min="6" max="8" width="9.1796875" style="18"/>
    <col min="9" max="9" width="1" style="17" customWidth="1"/>
    <col min="10" max="10" width="7" style="17" customWidth="1"/>
    <col min="11" max="219" width="9.1796875" style="18"/>
    <col min="220" max="220" width="21.81640625" style="18" customWidth="1"/>
    <col min="221" max="223" width="9.1796875" style="18" customWidth="1"/>
    <col min="224" max="224" width="11" style="18" customWidth="1"/>
    <col min="225" max="243" width="9.1796875" style="18"/>
    <col min="244" max="244" width="21.81640625" style="18" customWidth="1"/>
    <col min="245" max="247" width="9.1796875" style="18" customWidth="1"/>
    <col min="248" max="248" width="11" style="18" customWidth="1"/>
    <col min="249" max="251" width="9.1796875" style="18" customWidth="1"/>
    <col min="252" max="252" width="5.26953125" style="18" customWidth="1"/>
    <col min="253" max="475" width="9.1796875" style="18"/>
    <col min="476" max="476" width="21.81640625" style="18" customWidth="1"/>
    <col min="477" max="479" width="9.1796875" style="18" customWidth="1"/>
    <col min="480" max="480" width="11" style="18" customWidth="1"/>
    <col min="481" max="499" width="9.1796875" style="18"/>
    <col min="500" max="500" width="21.81640625" style="18" customWidth="1"/>
    <col min="501" max="503" width="9.1796875" style="18" customWidth="1"/>
    <col min="504" max="504" width="11" style="18" customWidth="1"/>
    <col min="505" max="507" width="9.1796875" style="18" customWidth="1"/>
    <col min="508" max="508" width="5.26953125" style="18" customWidth="1"/>
    <col min="509" max="731" width="9.1796875" style="18"/>
    <col min="732" max="732" width="21.81640625" style="18" customWidth="1"/>
    <col min="733" max="735" width="9.1796875" style="18" customWidth="1"/>
    <col min="736" max="736" width="11" style="18" customWidth="1"/>
    <col min="737" max="755" width="9.1796875" style="18"/>
    <col min="756" max="756" width="21.81640625" style="18" customWidth="1"/>
    <col min="757" max="759" width="9.1796875" style="18" customWidth="1"/>
    <col min="760" max="760" width="11" style="18" customWidth="1"/>
    <col min="761" max="763" width="9.1796875" style="18" customWidth="1"/>
    <col min="764" max="764" width="5.26953125" style="18" customWidth="1"/>
    <col min="765" max="987" width="9.1796875" style="18"/>
    <col min="988" max="988" width="21.81640625" style="18" customWidth="1"/>
    <col min="989" max="991" width="9.1796875" style="18" customWidth="1"/>
    <col min="992" max="992" width="11" style="18" customWidth="1"/>
    <col min="993" max="1011" width="9.1796875" style="18"/>
    <col min="1012" max="1012" width="21.81640625" style="18" customWidth="1"/>
    <col min="1013" max="1015" width="9.1796875" style="18" customWidth="1"/>
    <col min="1016" max="1016" width="11" style="18" customWidth="1"/>
    <col min="1017" max="1019" width="9.1796875" style="18" customWidth="1"/>
    <col min="1020" max="1020" width="5.26953125" style="18" customWidth="1"/>
    <col min="1021" max="1243" width="9.1796875" style="18"/>
    <col min="1244" max="1244" width="21.81640625" style="18" customWidth="1"/>
    <col min="1245" max="1247" width="9.1796875" style="18" customWidth="1"/>
    <col min="1248" max="1248" width="11" style="18" customWidth="1"/>
    <col min="1249" max="1267" width="9.1796875" style="18"/>
    <col min="1268" max="1268" width="21.81640625" style="18" customWidth="1"/>
    <col min="1269" max="1271" width="9.1796875" style="18" customWidth="1"/>
    <col min="1272" max="1272" width="11" style="18" customWidth="1"/>
    <col min="1273" max="1275" width="9.1796875" style="18" customWidth="1"/>
    <col min="1276" max="1276" width="5.26953125" style="18" customWidth="1"/>
    <col min="1277" max="1499" width="9.1796875" style="18"/>
    <col min="1500" max="1500" width="21.81640625" style="18" customWidth="1"/>
    <col min="1501" max="1503" width="9.1796875" style="18" customWidth="1"/>
    <col min="1504" max="1504" width="11" style="18" customWidth="1"/>
    <col min="1505" max="1523" width="9.1796875" style="18"/>
    <col min="1524" max="1524" width="21.81640625" style="18" customWidth="1"/>
    <col min="1525" max="1527" width="9.1796875" style="18" customWidth="1"/>
    <col min="1528" max="1528" width="11" style="18" customWidth="1"/>
    <col min="1529" max="1531" width="9.1796875" style="18" customWidth="1"/>
    <col min="1532" max="1532" width="5.26953125" style="18" customWidth="1"/>
    <col min="1533" max="1755" width="9.1796875" style="18"/>
    <col min="1756" max="1756" width="21.81640625" style="18" customWidth="1"/>
    <col min="1757" max="1759" width="9.1796875" style="18" customWidth="1"/>
    <col min="1760" max="1760" width="11" style="18" customWidth="1"/>
    <col min="1761" max="1779" width="9.1796875" style="18"/>
    <col min="1780" max="1780" width="21.81640625" style="18" customWidth="1"/>
    <col min="1781" max="1783" width="9.1796875" style="18" customWidth="1"/>
    <col min="1784" max="1784" width="11" style="18" customWidth="1"/>
    <col min="1785" max="1787" width="9.1796875" style="18" customWidth="1"/>
    <col min="1788" max="1788" width="5.26953125" style="18" customWidth="1"/>
    <col min="1789" max="2011" width="9.1796875" style="18"/>
    <col min="2012" max="2012" width="21.81640625" style="18" customWidth="1"/>
    <col min="2013" max="2015" width="9.1796875" style="18" customWidth="1"/>
    <col min="2016" max="2016" width="11" style="18" customWidth="1"/>
    <col min="2017" max="2035" width="9.1796875" style="18"/>
    <col min="2036" max="2036" width="21.81640625" style="18" customWidth="1"/>
    <col min="2037" max="2039" width="9.1796875" style="18" customWidth="1"/>
    <col min="2040" max="2040" width="11" style="18" customWidth="1"/>
    <col min="2041" max="2043" width="9.1796875" style="18" customWidth="1"/>
    <col min="2044" max="2044" width="5.26953125" style="18" customWidth="1"/>
    <col min="2045" max="2267" width="9.1796875" style="18"/>
    <col min="2268" max="2268" width="21.81640625" style="18" customWidth="1"/>
    <col min="2269" max="2271" width="9.1796875" style="18" customWidth="1"/>
    <col min="2272" max="2272" width="11" style="18" customWidth="1"/>
    <col min="2273" max="2291" width="9.1796875" style="18"/>
    <col min="2292" max="2292" width="21.81640625" style="18" customWidth="1"/>
    <col min="2293" max="2295" width="9.1796875" style="18" customWidth="1"/>
    <col min="2296" max="2296" width="11" style="18" customWidth="1"/>
    <col min="2297" max="2299" width="9.1796875" style="18" customWidth="1"/>
    <col min="2300" max="2300" width="5.26953125" style="18" customWidth="1"/>
    <col min="2301" max="2523" width="9.1796875" style="18"/>
    <col min="2524" max="2524" width="21.81640625" style="18" customWidth="1"/>
    <col min="2525" max="2527" width="9.1796875" style="18" customWidth="1"/>
    <col min="2528" max="2528" width="11" style="18" customWidth="1"/>
    <col min="2529" max="2547" width="9.1796875" style="18"/>
    <col min="2548" max="2548" width="21.81640625" style="18" customWidth="1"/>
    <col min="2549" max="2551" width="9.1796875" style="18" customWidth="1"/>
    <col min="2552" max="2552" width="11" style="18" customWidth="1"/>
    <col min="2553" max="2555" width="9.1796875" style="18" customWidth="1"/>
    <col min="2556" max="2556" width="5.26953125" style="18" customWidth="1"/>
    <col min="2557" max="2779" width="9.1796875" style="18"/>
    <col min="2780" max="2780" width="21.81640625" style="18" customWidth="1"/>
    <col min="2781" max="2783" width="9.1796875" style="18" customWidth="1"/>
    <col min="2784" max="2784" width="11" style="18" customWidth="1"/>
    <col min="2785" max="2803" width="9.1796875" style="18"/>
    <col min="2804" max="2804" width="21.81640625" style="18" customWidth="1"/>
    <col min="2805" max="2807" width="9.1796875" style="18" customWidth="1"/>
    <col min="2808" max="2808" width="11" style="18" customWidth="1"/>
    <col min="2809" max="2811" width="9.1796875" style="18" customWidth="1"/>
    <col min="2812" max="2812" width="5.26953125" style="18" customWidth="1"/>
    <col min="2813" max="3035" width="9.1796875" style="18"/>
    <col min="3036" max="3036" width="21.81640625" style="18" customWidth="1"/>
    <col min="3037" max="3039" width="9.1796875" style="18" customWidth="1"/>
    <col min="3040" max="3040" width="11" style="18" customWidth="1"/>
    <col min="3041" max="3059" width="9.1796875" style="18"/>
    <col min="3060" max="3060" width="21.81640625" style="18" customWidth="1"/>
    <col min="3061" max="3063" width="9.1796875" style="18" customWidth="1"/>
    <col min="3064" max="3064" width="11" style="18" customWidth="1"/>
    <col min="3065" max="3067" width="9.1796875" style="18" customWidth="1"/>
    <col min="3068" max="3068" width="5.26953125" style="18" customWidth="1"/>
    <col min="3069" max="3291" width="9.1796875" style="18"/>
    <col min="3292" max="3292" width="21.81640625" style="18" customWidth="1"/>
    <col min="3293" max="3295" width="9.1796875" style="18" customWidth="1"/>
    <col min="3296" max="3296" width="11" style="18" customWidth="1"/>
    <col min="3297" max="3315" width="9.1796875" style="18"/>
    <col min="3316" max="3316" width="21.81640625" style="18" customWidth="1"/>
    <col min="3317" max="3319" width="9.1796875" style="18" customWidth="1"/>
    <col min="3320" max="3320" width="11" style="18" customWidth="1"/>
    <col min="3321" max="3323" width="9.1796875" style="18" customWidth="1"/>
    <col min="3324" max="3324" width="5.26953125" style="18" customWidth="1"/>
    <col min="3325" max="3547" width="9.1796875" style="18"/>
    <col min="3548" max="3548" width="21.81640625" style="18" customWidth="1"/>
    <col min="3549" max="3551" width="9.1796875" style="18" customWidth="1"/>
    <col min="3552" max="3552" width="11" style="18" customWidth="1"/>
    <col min="3553" max="3571" width="9.1796875" style="18"/>
    <col min="3572" max="3572" width="21.81640625" style="18" customWidth="1"/>
    <col min="3573" max="3575" width="9.1796875" style="18" customWidth="1"/>
    <col min="3576" max="3576" width="11" style="18" customWidth="1"/>
    <col min="3577" max="3579" width="9.1796875" style="18" customWidth="1"/>
    <col min="3580" max="3580" width="5.26953125" style="18" customWidth="1"/>
    <col min="3581" max="3803" width="9.1796875" style="18"/>
    <col min="3804" max="3804" width="21.81640625" style="18" customWidth="1"/>
    <col min="3805" max="3807" width="9.1796875" style="18" customWidth="1"/>
    <col min="3808" max="3808" width="11" style="18" customWidth="1"/>
    <col min="3809" max="3827" width="9.1796875" style="18"/>
    <col min="3828" max="3828" width="21.81640625" style="18" customWidth="1"/>
    <col min="3829" max="3831" width="9.1796875" style="18" customWidth="1"/>
    <col min="3832" max="3832" width="11" style="18" customWidth="1"/>
    <col min="3833" max="3835" width="9.1796875" style="18" customWidth="1"/>
    <col min="3836" max="3836" width="5.26953125" style="18" customWidth="1"/>
    <col min="3837" max="4059" width="9.1796875" style="18"/>
    <col min="4060" max="4060" width="21.81640625" style="18" customWidth="1"/>
    <col min="4061" max="4063" width="9.1796875" style="18" customWidth="1"/>
    <col min="4064" max="4064" width="11" style="18" customWidth="1"/>
    <col min="4065" max="4083" width="9.1796875" style="18"/>
    <col min="4084" max="4084" width="21.81640625" style="18" customWidth="1"/>
    <col min="4085" max="4087" width="9.1796875" style="18" customWidth="1"/>
    <col min="4088" max="4088" width="11" style="18" customWidth="1"/>
    <col min="4089" max="4091" width="9.1796875" style="18" customWidth="1"/>
    <col min="4092" max="4092" width="5.26953125" style="18" customWidth="1"/>
    <col min="4093" max="4315" width="9.1796875" style="18"/>
    <col min="4316" max="4316" width="21.81640625" style="18" customWidth="1"/>
    <col min="4317" max="4319" width="9.1796875" style="18" customWidth="1"/>
    <col min="4320" max="4320" width="11" style="18" customWidth="1"/>
    <col min="4321" max="4339" width="9.1796875" style="18"/>
    <col min="4340" max="4340" width="21.81640625" style="18" customWidth="1"/>
    <col min="4341" max="4343" width="9.1796875" style="18" customWidth="1"/>
    <col min="4344" max="4344" width="11" style="18" customWidth="1"/>
    <col min="4345" max="4347" width="9.1796875" style="18" customWidth="1"/>
    <col min="4348" max="4348" width="5.26953125" style="18" customWidth="1"/>
    <col min="4349" max="4571" width="9.1796875" style="18"/>
    <col min="4572" max="4572" width="21.81640625" style="18" customWidth="1"/>
    <col min="4573" max="4575" width="9.1796875" style="18" customWidth="1"/>
    <col min="4576" max="4576" width="11" style="18" customWidth="1"/>
    <col min="4577" max="4595" width="9.1796875" style="18"/>
    <col min="4596" max="4596" width="21.81640625" style="18" customWidth="1"/>
    <col min="4597" max="4599" width="9.1796875" style="18" customWidth="1"/>
    <col min="4600" max="4600" width="11" style="18" customWidth="1"/>
    <col min="4601" max="4603" width="9.1796875" style="18" customWidth="1"/>
    <col min="4604" max="4604" width="5.26953125" style="18" customWidth="1"/>
    <col min="4605" max="4827" width="9.1796875" style="18"/>
    <col min="4828" max="4828" width="21.81640625" style="18" customWidth="1"/>
    <col min="4829" max="4831" width="9.1796875" style="18" customWidth="1"/>
    <col min="4832" max="4832" width="11" style="18" customWidth="1"/>
    <col min="4833" max="4851" width="9.1796875" style="18"/>
    <col min="4852" max="4852" width="21.81640625" style="18" customWidth="1"/>
    <col min="4853" max="4855" width="9.1796875" style="18" customWidth="1"/>
    <col min="4856" max="4856" width="11" style="18" customWidth="1"/>
    <col min="4857" max="4859" width="9.1796875" style="18" customWidth="1"/>
    <col min="4860" max="4860" width="5.26953125" style="18" customWidth="1"/>
    <col min="4861" max="5083" width="9.1796875" style="18"/>
    <col min="5084" max="5084" width="21.81640625" style="18" customWidth="1"/>
    <col min="5085" max="5087" width="9.1796875" style="18" customWidth="1"/>
    <col min="5088" max="5088" width="11" style="18" customWidth="1"/>
    <col min="5089" max="5107" width="9.1796875" style="18"/>
    <col min="5108" max="5108" width="21.81640625" style="18" customWidth="1"/>
    <col min="5109" max="5111" width="9.1796875" style="18" customWidth="1"/>
    <col min="5112" max="5112" width="11" style="18" customWidth="1"/>
    <col min="5113" max="5115" width="9.1796875" style="18" customWidth="1"/>
    <col min="5116" max="5116" width="5.26953125" style="18" customWidth="1"/>
    <col min="5117" max="5339" width="9.1796875" style="18"/>
    <col min="5340" max="5340" width="21.81640625" style="18" customWidth="1"/>
    <col min="5341" max="5343" width="9.1796875" style="18" customWidth="1"/>
    <col min="5344" max="5344" width="11" style="18" customWidth="1"/>
    <col min="5345" max="5363" width="9.1796875" style="18"/>
    <col min="5364" max="5364" width="21.81640625" style="18" customWidth="1"/>
    <col min="5365" max="5367" width="9.1796875" style="18" customWidth="1"/>
    <col min="5368" max="5368" width="11" style="18" customWidth="1"/>
    <col min="5369" max="5371" width="9.1796875" style="18" customWidth="1"/>
    <col min="5372" max="5372" width="5.26953125" style="18" customWidth="1"/>
    <col min="5373" max="5595" width="9.1796875" style="18"/>
    <col min="5596" max="5596" width="21.81640625" style="18" customWidth="1"/>
    <col min="5597" max="5599" width="9.1796875" style="18" customWidth="1"/>
    <col min="5600" max="5600" width="11" style="18" customWidth="1"/>
    <col min="5601" max="5619" width="9.1796875" style="18"/>
    <col min="5620" max="5620" width="21.81640625" style="18" customWidth="1"/>
    <col min="5621" max="5623" width="9.1796875" style="18" customWidth="1"/>
    <col min="5624" max="5624" width="11" style="18" customWidth="1"/>
    <col min="5625" max="5627" width="9.1796875" style="18" customWidth="1"/>
    <col min="5628" max="5628" width="5.26953125" style="18" customWidth="1"/>
    <col min="5629" max="5851" width="9.1796875" style="18"/>
    <col min="5852" max="5852" width="21.81640625" style="18" customWidth="1"/>
    <col min="5853" max="5855" width="9.1796875" style="18" customWidth="1"/>
    <col min="5856" max="5856" width="11" style="18" customWidth="1"/>
    <col min="5857" max="5875" width="9.1796875" style="18"/>
    <col min="5876" max="5876" width="21.81640625" style="18" customWidth="1"/>
    <col min="5877" max="5879" width="9.1796875" style="18" customWidth="1"/>
    <col min="5880" max="5880" width="11" style="18" customWidth="1"/>
    <col min="5881" max="5883" width="9.1796875" style="18" customWidth="1"/>
    <col min="5884" max="5884" width="5.26953125" style="18" customWidth="1"/>
    <col min="5885" max="6107" width="9.1796875" style="18"/>
    <col min="6108" max="6108" width="21.81640625" style="18" customWidth="1"/>
    <col min="6109" max="6111" width="9.1796875" style="18" customWidth="1"/>
    <col min="6112" max="6112" width="11" style="18" customWidth="1"/>
    <col min="6113" max="6131" width="9.1796875" style="18"/>
    <col min="6132" max="6132" width="21.81640625" style="18" customWidth="1"/>
    <col min="6133" max="6135" width="9.1796875" style="18" customWidth="1"/>
    <col min="6136" max="6136" width="11" style="18" customWidth="1"/>
    <col min="6137" max="6139" width="9.1796875" style="18" customWidth="1"/>
    <col min="6140" max="6140" width="5.26953125" style="18" customWidth="1"/>
    <col min="6141" max="6363" width="9.1796875" style="18"/>
    <col min="6364" max="6364" width="21.81640625" style="18" customWidth="1"/>
    <col min="6365" max="6367" width="9.1796875" style="18" customWidth="1"/>
    <col min="6368" max="6368" width="11" style="18" customWidth="1"/>
    <col min="6369" max="6387" width="9.1796875" style="18"/>
    <col min="6388" max="6388" width="21.81640625" style="18" customWidth="1"/>
    <col min="6389" max="6391" width="9.1796875" style="18" customWidth="1"/>
    <col min="6392" max="6392" width="11" style="18" customWidth="1"/>
    <col min="6393" max="6395" width="9.1796875" style="18" customWidth="1"/>
    <col min="6396" max="6396" width="5.26953125" style="18" customWidth="1"/>
    <col min="6397" max="6619" width="9.1796875" style="18"/>
    <col min="6620" max="6620" width="21.81640625" style="18" customWidth="1"/>
    <col min="6621" max="6623" width="9.1796875" style="18" customWidth="1"/>
    <col min="6624" max="6624" width="11" style="18" customWidth="1"/>
    <col min="6625" max="6643" width="9.1796875" style="18"/>
    <col min="6644" max="6644" width="21.81640625" style="18" customWidth="1"/>
    <col min="6645" max="6647" width="9.1796875" style="18" customWidth="1"/>
    <col min="6648" max="6648" width="11" style="18" customWidth="1"/>
    <col min="6649" max="6651" width="9.1796875" style="18" customWidth="1"/>
    <col min="6652" max="6652" width="5.26953125" style="18" customWidth="1"/>
    <col min="6653" max="6875" width="9.1796875" style="18"/>
    <col min="6876" max="6876" width="21.81640625" style="18" customWidth="1"/>
    <col min="6877" max="6879" width="9.1796875" style="18" customWidth="1"/>
    <col min="6880" max="6880" width="11" style="18" customWidth="1"/>
    <col min="6881" max="6899" width="9.1796875" style="18"/>
    <col min="6900" max="6900" width="21.81640625" style="18" customWidth="1"/>
    <col min="6901" max="6903" width="9.1796875" style="18" customWidth="1"/>
    <col min="6904" max="6904" width="11" style="18" customWidth="1"/>
    <col min="6905" max="6907" width="9.1796875" style="18" customWidth="1"/>
    <col min="6908" max="6908" width="5.26953125" style="18" customWidth="1"/>
    <col min="6909" max="7131" width="9.1796875" style="18"/>
    <col min="7132" max="7132" width="21.81640625" style="18" customWidth="1"/>
    <col min="7133" max="7135" width="9.1796875" style="18" customWidth="1"/>
    <col min="7136" max="7136" width="11" style="18" customWidth="1"/>
    <col min="7137" max="7155" width="9.1796875" style="18"/>
    <col min="7156" max="7156" width="21.81640625" style="18" customWidth="1"/>
    <col min="7157" max="7159" width="9.1796875" style="18" customWidth="1"/>
    <col min="7160" max="7160" width="11" style="18" customWidth="1"/>
    <col min="7161" max="7163" width="9.1796875" style="18" customWidth="1"/>
    <col min="7164" max="7164" width="5.26953125" style="18" customWidth="1"/>
    <col min="7165" max="7387" width="9.1796875" style="18"/>
    <col min="7388" max="7388" width="21.81640625" style="18" customWidth="1"/>
    <col min="7389" max="7391" width="9.1796875" style="18" customWidth="1"/>
    <col min="7392" max="7392" width="11" style="18" customWidth="1"/>
    <col min="7393" max="7411" width="9.1796875" style="18"/>
    <col min="7412" max="7412" width="21.81640625" style="18" customWidth="1"/>
    <col min="7413" max="7415" width="9.1796875" style="18" customWidth="1"/>
    <col min="7416" max="7416" width="11" style="18" customWidth="1"/>
    <col min="7417" max="7419" width="9.1796875" style="18" customWidth="1"/>
    <col min="7420" max="7420" width="5.26953125" style="18" customWidth="1"/>
    <col min="7421" max="7643" width="9.1796875" style="18"/>
    <col min="7644" max="7644" width="21.81640625" style="18" customWidth="1"/>
    <col min="7645" max="7647" width="9.1796875" style="18" customWidth="1"/>
    <col min="7648" max="7648" width="11" style="18" customWidth="1"/>
    <col min="7649" max="7667" width="9.1796875" style="18"/>
    <col min="7668" max="7668" width="21.81640625" style="18" customWidth="1"/>
    <col min="7669" max="7671" width="9.1796875" style="18" customWidth="1"/>
    <col min="7672" max="7672" width="11" style="18" customWidth="1"/>
    <col min="7673" max="7675" width="9.1796875" style="18" customWidth="1"/>
    <col min="7676" max="7676" width="5.26953125" style="18" customWidth="1"/>
    <col min="7677" max="7899" width="9.1796875" style="18"/>
    <col min="7900" max="7900" width="21.81640625" style="18" customWidth="1"/>
    <col min="7901" max="7903" width="9.1796875" style="18" customWidth="1"/>
    <col min="7904" max="7904" width="11" style="18" customWidth="1"/>
    <col min="7905" max="7923" width="9.1796875" style="18"/>
    <col min="7924" max="7924" width="21.81640625" style="18" customWidth="1"/>
    <col min="7925" max="7927" width="9.1796875" style="18" customWidth="1"/>
    <col min="7928" max="7928" width="11" style="18" customWidth="1"/>
    <col min="7929" max="7931" width="9.1796875" style="18" customWidth="1"/>
    <col min="7932" max="7932" width="5.26953125" style="18" customWidth="1"/>
    <col min="7933" max="8155" width="9.1796875" style="18"/>
    <col min="8156" max="8156" width="21.81640625" style="18" customWidth="1"/>
    <col min="8157" max="8159" width="9.1796875" style="18" customWidth="1"/>
    <col min="8160" max="8160" width="11" style="18" customWidth="1"/>
    <col min="8161" max="8179" width="9.1796875" style="18"/>
    <col min="8180" max="8180" width="21.81640625" style="18" customWidth="1"/>
    <col min="8181" max="8183" width="9.1796875" style="18" customWidth="1"/>
    <col min="8184" max="8184" width="11" style="18" customWidth="1"/>
    <col min="8185" max="8187" width="9.1796875" style="18" customWidth="1"/>
    <col min="8188" max="8188" width="5.26953125" style="18" customWidth="1"/>
    <col min="8189" max="8411" width="9.1796875" style="18"/>
    <col min="8412" max="8412" width="21.81640625" style="18" customWidth="1"/>
    <col min="8413" max="8415" width="9.1796875" style="18" customWidth="1"/>
    <col min="8416" max="8416" width="11" style="18" customWidth="1"/>
    <col min="8417" max="8435" width="9.1796875" style="18"/>
    <col min="8436" max="8436" width="21.81640625" style="18" customWidth="1"/>
    <col min="8437" max="8439" width="9.1796875" style="18" customWidth="1"/>
    <col min="8440" max="8440" width="11" style="18" customWidth="1"/>
    <col min="8441" max="8443" width="9.1796875" style="18" customWidth="1"/>
    <col min="8444" max="8444" width="5.26953125" style="18" customWidth="1"/>
    <col min="8445" max="8667" width="9.1796875" style="18"/>
    <col min="8668" max="8668" width="21.81640625" style="18" customWidth="1"/>
    <col min="8669" max="8671" width="9.1796875" style="18" customWidth="1"/>
    <col min="8672" max="8672" width="11" style="18" customWidth="1"/>
    <col min="8673" max="8691" width="9.1796875" style="18"/>
    <col min="8692" max="8692" width="21.81640625" style="18" customWidth="1"/>
    <col min="8693" max="8695" width="9.1796875" style="18" customWidth="1"/>
    <col min="8696" max="8696" width="11" style="18" customWidth="1"/>
    <col min="8697" max="8699" width="9.1796875" style="18" customWidth="1"/>
    <col min="8700" max="8700" width="5.26953125" style="18" customWidth="1"/>
    <col min="8701" max="8923" width="9.1796875" style="18"/>
    <col min="8924" max="8924" width="21.81640625" style="18" customWidth="1"/>
    <col min="8925" max="8927" width="9.1796875" style="18" customWidth="1"/>
    <col min="8928" max="8928" width="11" style="18" customWidth="1"/>
    <col min="8929" max="8947" width="9.1796875" style="18"/>
    <col min="8948" max="8948" width="21.81640625" style="18" customWidth="1"/>
    <col min="8949" max="8951" width="9.1796875" style="18" customWidth="1"/>
    <col min="8952" max="8952" width="11" style="18" customWidth="1"/>
    <col min="8953" max="8955" width="9.1796875" style="18" customWidth="1"/>
    <col min="8956" max="8956" width="5.26953125" style="18" customWidth="1"/>
    <col min="8957" max="9179" width="9.1796875" style="18"/>
    <col min="9180" max="9180" width="21.81640625" style="18" customWidth="1"/>
    <col min="9181" max="9183" width="9.1796875" style="18" customWidth="1"/>
    <col min="9184" max="9184" width="11" style="18" customWidth="1"/>
    <col min="9185" max="9203" width="9.1796875" style="18"/>
    <col min="9204" max="9204" width="21.81640625" style="18" customWidth="1"/>
    <col min="9205" max="9207" width="9.1796875" style="18" customWidth="1"/>
    <col min="9208" max="9208" width="11" style="18" customWidth="1"/>
    <col min="9209" max="9211" width="9.1796875" style="18" customWidth="1"/>
    <col min="9212" max="9212" width="5.26953125" style="18" customWidth="1"/>
    <col min="9213" max="9435" width="9.1796875" style="18"/>
    <col min="9436" max="9436" width="21.81640625" style="18" customWidth="1"/>
    <col min="9437" max="9439" width="9.1796875" style="18" customWidth="1"/>
    <col min="9440" max="9440" width="11" style="18" customWidth="1"/>
    <col min="9441" max="9459" width="9.1796875" style="18"/>
    <col min="9460" max="9460" width="21.81640625" style="18" customWidth="1"/>
    <col min="9461" max="9463" width="9.1796875" style="18" customWidth="1"/>
    <col min="9464" max="9464" width="11" style="18" customWidth="1"/>
    <col min="9465" max="9467" width="9.1796875" style="18" customWidth="1"/>
    <col min="9468" max="9468" width="5.26953125" style="18" customWidth="1"/>
    <col min="9469" max="9691" width="9.1796875" style="18"/>
    <col min="9692" max="9692" width="21.81640625" style="18" customWidth="1"/>
    <col min="9693" max="9695" width="9.1796875" style="18" customWidth="1"/>
    <col min="9696" max="9696" width="11" style="18" customWidth="1"/>
    <col min="9697" max="9715" width="9.1796875" style="18"/>
    <col min="9716" max="9716" width="21.81640625" style="18" customWidth="1"/>
    <col min="9717" max="9719" width="9.1796875" style="18" customWidth="1"/>
    <col min="9720" max="9720" width="11" style="18" customWidth="1"/>
    <col min="9721" max="9723" width="9.1796875" style="18" customWidth="1"/>
    <col min="9724" max="9724" width="5.26953125" style="18" customWidth="1"/>
    <col min="9725" max="9947" width="9.1796875" style="18"/>
    <col min="9948" max="9948" width="21.81640625" style="18" customWidth="1"/>
    <col min="9949" max="9951" width="9.1796875" style="18" customWidth="1"/>
    <col min="9952" max="9952" width="11" style="18" customWidth="1"/>
    <col min="9953" max="9971" width="9.1796875" style="18"/>
    <col min="9972" max="9972" width="21.81640625" style="18" customWidth="1"/>
    <col min="9973" max="9975" width="9.1796875" style="18" customWidth="1"/>
    <col min="9976" max="9976" width="11" style="18" customWidth="1"/>
    <col min="9977" max="9979" width="9.1796875" style="18" customWidth="1"/>
    <col min="9980" max="9980" width="5.26953125" style="18" customWidth="1"/>
    <col min="9981" max="10203" width="9.1796875" style="18"/>
    <col min="10204" max="10204" width="21.81640625" style="18" customWidth="1"/>
    <col min="10205" max="10207" width="9.1796875" style="18" customWidth="1"/>
    <col min="10208" max="10208" width="11" style="18" customWidth="1"/>
    <col min="10209" max="10227" width="9.1796875" style="18"/>
    <col min="10228" max="10228" width="21.81640625" style="18" customWidth="1"/>
    <col min="10229" max="10231" width="9.1796875" style="18" customWidth="1"/>
    <col min="10232" max="10232" width="11" style="18" customWidth="1"/>
    <col min="10233" max="10235" width="9.1796875" style="18" customWidth="1"/>
    <col min="10236" max="10236" width="5.26953125" style="18" customWidth="1"/>
    <col min="10237" max="10459" width="9.1796875" style="18"/>
    <col min="10460" max="10460" width="21.81640625" style="18" customWidth="1"/>
    <col min="10461" max="10463" width="9.1796875" style="18" customWidth="1"/>
    <col min="10464" max="10464" width="11" style="18" customWidth="1"/>
    <col min="10465" max="10483" width="9.1796875" style="18"/>
    <col min="10484" max="10484" width="21.81640625" style="18" customWidth="1"/>
    <col min="10485" max="10487" width="9.1796875" style="18" customWidth="1"/>
    <col min="10488" max="10488" width="11" style="18" customWidth="1"/>
    <col min="10489" max="10491" width="9.1796875" style="18" customWidth="1"/>
    <col min="10492" max="10492" width="5.26953125" style="18" customWidth="1"/>
    <col min="10493" max="10715" width="9.1796875" style="18"/>
    <col min="10716" max="10716" width="21.81640625" style="18" customWidth="1"/>
    <col min="10717" max="10719" width="9.1796875" style="18" customWidth="1"/>
    <col min="10720" max="10720" width="11" style="18" customWidth="1"/>
    <col min="10721" max="10739" width="9.1796875" style="18"/>
    <col min="10740" max="10740" width="21.81640625" style="18" customWidth="1"/>
    <col min="10741" max="10743" width="9.1796875" style="18" customWidth="1"/>
    <col min="10744" max="10744" width="11" style="18" customWidth="1"/>
    <col min="10745" max="10747" width="9.1796875" style="18" customWidth="1"/>
    <col min="10748" max="10748" width="5.26953125" style="18" customWidth="1"/>
    <col min="10749" max="10971" width="9.1796875" style="18"/>
    <col min="10972" max="10972" width="21.81640625" style="18" customWidth="1"/>
    <col min="10973" max="10975" width="9.1796875" style="18" customWidth="1"/>
    <col min="10976" max="10976" width="11" style="18" customWidth="1"/>
    <col min="10977" max="10995" width="9.1796875" style="18"/>
    <col min="10996" max="10996" width="21.81640625" style="18" customWidth="1"/>
    <col min="10997" max="10999" width="9.1796875" style="18" customWidth="1"/>
    <col min="11000" max="11000" width="11" style="18" customWidth="1"/>
    <col min="11001" max="11003" width="9.1796875" style="18" customWidth="1"/>
    <col min="11004" max="11004" width="5.26953125" style="18" customWidth="1"/>
    <col min="11005" max="11227" width="9.1796875" style="18"/>
    <col min="11228" max="11228" width="21.81640625" style="18" customWidth="1"/>
    <col min="11229" max="11231" width="9.1796875" style="18" customWidth="1"/>
    <col min="11232" max="11232" width="11" style="18" customWidth="1"/>
    <col min="11233" max="11251" width="9.1796875" style="18"/>
    <col min="11252" max="11252" width="21.81640625" style="18" customWidth="1"/>
    <col min="11253" max="11255" width="9.1796875" style="18" customWidth="1"/>
    <col min="11256" max="11256" width="11" style="18" customWidth="1"/>
    <col min="11257" max="11259" width="9.1796875" style="18" customWidth="1"/>
    <col min="11260" max="11260" width="5.26953125" style="18" customWidth="1"/>
    <col min="11261" max="11483" width="9.1796875" style="18"/>
    <col min="11484" max="11484" width="21.81640625" style="18" customWidth="1"/>
    <col min="11485" max="11487" width="9.1796875" style="18" customWidth="1"/>
    <col min="11488" max="11488" width="11" style="18" customWidth="1"/>
    <col min="11489" max="11507" width="9.1796875" style="18"/>
    <col min="11508" max="11508" width="21.81640625" style="18" customWidth="1"/>
    <col min="11509" max="11511" width="9.1796875" style="18" customWidth="1"/>
    <col min="11512" max="11512" width="11" style="18" customWidth="1"/>
    <col min="11513" max="11515" width="9.1796875" style="18" customWidth="1"/>
    <col min="11516" max="11516" width="5.26953125" style="18" customWidth="1"/>
    <col min="11517" max="11739" width="9.1796875" style="18"/>
    <col min="11740" max="11740" width="21.81640625" style="18" customWidth="1"/>
    <col min="11741" max="11743" width="9.1796875" style="18" customWidth="1"/>
    <col min="11744" max="11744" width="11" style="18" customWidth="1"/>
    <col min="11745" max="11763" width="9.1796875" style="18"/>
    <col min="11764" max="11764" width="21.81640625" style="18" customWidth="1"/>
    <col min="11765" max="11767" width="9.1796875" style="18" customWidth="1"/>
    <col min="11768" max="11768" width="11" style="18" customWidth="1"/>
    <col min="11769" max="11771" width="9.1796875" style="18" customWidth="1"/>
    <col min="11772" max="11772" width="5.26953125" style="18" customWidth="1"/>
    <col min="11773" max="11995" width="9.1796875" style="18"/>
    <col min="11996" max="11996" width="21.81640625" style="18" customWidth="1"/>
    <col min="11997" max="11999" width="9.1796875" style="18" customWidth="1"/>
    <col min="12000" max="12000" width="11" style="18" customWidth="1"/>
    <col min="12001" max="12019" width="9.1796875" style="18"/>
    <col min="12020" max="12020" width="21.81640625" style="18" customWidth="1"/>
    <col min="12021" max="12023" width="9.1796875" style="18" customWidth="1"/>
    <col min="12024" max="12024" width="11" style="18" customWidth="1"/>
    <col min="12025" max="12027" width="9.1796875" style="18" customWidth="1"/>
    <col min="12028" max="12028" width="5.26953125" style="18" customWidth="1"/>
    <col min="12029" max="12251" width="9.1796875" style="18"/>
    <col min="12252" max="12252" width="21.81640625" style="18" customWidth="1"/>
    <col min="12253" max="12255" width="9.1796875" style="18" customWidth="1"/>
    <col min="12256" max="12256" width="11" style="18" customWidth="1"/>
    <col min="12257" max="12275" width="9.1796875" style="18"/>
    <col min="12276" max="12276" width="21.81640625" style="18" customWidth="1"/>
    <col min="12277" max="12279" width="9.1796875" style="18" customWidth="1"/>
    <col min="12280" max="12280" width="11" style="18" customWidth="1"/>
    <col min="12281" max="12283" width="9.1796875" style="18" customWidth="1"/>
    <col min="12284" max="12284" width="5.26953125" style="18" customWidth="1"/>
    <col min="12285" max="12507" width="9.1796875" style="18"/>
    <col min="12508" max="12508" width="21.81640625" style="18" customWidth="1"/>
    <col min="12509" max="12511" width="9.1796875" style="18" customWidth="1"/>
    <col min="12512" max="12512" width="11" style="18" customWidth="1"/>
    <col min="12513" max="12531" width="9.1796875" style="18"/>
    <col min="12532" max="12532" width="21.81640625" style="18" customWidth="1"/>
    <col min="12533" max="12535" width="9.1796875" style="18" customWidth="1"/>
    <col min="12536" max="12536" width="11" style="18" customWidth="1"/>
    <col min="12537" max="12539" width="9.1796875" style="18" customWidth="1"/>
    <col min="12540" max="12540" width="5.26953125" style="18" customWidth="1"/>
    <col min="12541" max="12763" width="9.1796875" style="18"/>
    <col min="12764" max="12764" width="21.81640625" style="18" customWidth="1"/>
    <col min="12765" max="12767" width="9.1796875" style="18" customWidth="1"/>
    <col min="12768" max="12768" width="11" style="18" customWidth="1"/>
    <col min="12769" max="12787" width="9.1796875" style="18"/>
    <col min="12788" max="12788" width="21.81640625" style="18" customWidth="1"/>
    <col min="12789" max="12791" width="9.1796875" style="18" customWidth="1"/>
    <col min="12792" max="12792" width="11" style="18" customWidth="1"/>
    <col min="12793" max="12795" width="9.1796875" style="18" customWidth="1"/>
    <col min="12796" max="12796" width="5.26953125" style="18" customWidth="1"/>
    <col min="12797" max="13019" width="9.1796875" style="18"/>
    <col min="13020" max="13020" width="21.81640625" style="18" customWidth="1"/>
    <col min="13021" max="13023" width="9.1796875" style="18" customWidth="1"/>
    <col min="13024" max="13024" width="11" style="18" customWidth="1"/>
    <col min="13025" max="13043" width="9.1796875" style="18"/>
    <col min="13044" max="13044" width="21.81640625" style="18" customWidth="1"/>
    <col min="13045" max="13047" width="9.1796875" style="18" customWidth="1"/>
    <col min="13048" max="13048" width="11" style="18" customWidth="1"/>
    <col min="13049" max="13051" width="9.1796875" style="18" customWidth="1"/>
    <col min="13052" max="13052" width="5.26953125" style="18" customWidth="1"/>
    <col min="13053" max="13275" width="9.1796875" style="18"/>
    <col min="13276" max="13276" width="21.81640625" style="18" customWidth="1"/>
    <col min="13277" max="13279" width="9.1796875" style="18" customWidth="1"/>
    <col min="13280" max="13280" width="11" style="18" customWidth="1"/>
    <col min="13281" max="13299" width="9.1796875" style="18"/>
    <col min="13300" max="13300" width="21.81640625" style="18" customWidth="1"/>
    <col min="13301" max="13303" width="9.1796875" style="18" customWidth="1"/>
    <col min="13304" max="13304" width="11" style="18" customWidth="1"/>
    <col min="13305" max="13307" width="9.1796875" style="18" customWidth="1"/>
    <col min="13308" max="13308" width="5.26953125" style="18" customWidth="1"/>
    <col min="13309" max="13531" width="9.1796875" style="18"/>
    <col min="13532" max="13532" width="21.81640625" style="18" customWidth="1"/>
    <col min="13533" max="13535" width="9.1796875" style="18" customWidth="1"/>
    <col min="13536" max="13536" width="11" style="18" customWidth="1"/>
    <col min="13537" max="13555" width="9.1796875" style="18"/>
    <col min="13556" max="13556" width="21.81640625" style="18" customWidth="1"/>
    <col min="13557" max="13559" width="9.1796875" style="18" customWidth="1"/>
    <col min="13560" max="13560" width="11" style="18" customWidth="1"/>
    <col min="13561" max="13563" width="9.1796875" style="18" customWidth="1"/>
    <col min="13564" max="13564" width="5.26953125" style="18" customWidth="1"/>
    <col min="13565" max="13787" width="9.1796875" style="18"/>
    <col min="13788" max="13788" width="21.81640625" style="18" customWidth="1"/>
    <col min="13789" max="13791" width="9.1796875" style="18" customWidth="1"/>
    <col min="13792" max="13792" width="11" style="18" customWidth="1"/>
    <col min="13793" max="13811" width="9.1796875" style="18"/>
    <col min="13812" max="13812" width="21.81640625" style="18" customWidth="1"/>
    <col min="13813" max="13815" width="9.1796875" style="18" customWidth="1"/>
    <col min="13816" max="13816" width="11" style="18" customWidth="1"/>
    <col min="13817" max="13819" width="9.1796875" style="18" customWidth="1"/>
    <col min="13820" max="13820" width="5.26953125" style="18" customWidth="1"/>
    <col min="13821" max="14043" width="9.1796875" style="18"/>
    <col min="14044" max="14044" width="21.81640625" style="18" customWidth="1"/>
    <col min="14045" max="14047" width="9.1796875" style="18" customWidth="1"/>
    <col min="14048" max="14048" width="11" style="18" customWidth="1"/>
    <col min="14049" max="14067" width="9.1796875" style="18"/>
    <col min="14068" max="14068" width="21.81640625" style="18" customWidth="1"/>
    <col min="14069" max="14071" width="9.1796875" style="18" customWidth="1"/>
    <col min="14072" max="14072" width="11" style="18" customWidth="1"/>
    <col min="14073" max="14075" width="9.1796875" style="18" customWidth="1"/>
    <col min="14076" max="14076" width="5.26953125" style="18" customWidth="1"/>
    <col min="14077" max="14299" width="9.1796875" style="18"/>
    <col min="14300" max="14300" width="21.81640625" style="18" customWidth="1"/>
    <col min="14301" max="14303" width="9.1796875" style="18" customWidth="1"/>
    <col min="14304" max="14304" width="11" style="18" customWidth="1"/>
    <col min="14305" max="14323" width="9.1796875" style="18"/>
    <col min="14324" max="14324" width="21.81640625" style="18" customWidth="1"/>
    <col min="14325" max="14327" width="9.1796875" style="18" customWidth="1"/>
    <col min="14328" max="14328" width="11" style="18" customWidth="1"/>
    <col min="14329" max="14331" width="9.1796875" style="18" customWidth="1"/>
    <col min="14332" max="14332" width="5.26953125" style="18" customWidth="1"/>
    <col min="14333" max="14555" width="9.1796875" style="18"/>
    <col min="14556" max="14556" width="21.81640625" style="18" customWidth="1"/>
    <col min="14557" max="14559" width="9.1796875" style="18" customWidth="1"/>
    <col min="14560" max="14560" width="11" style="18" customWidth="1"/>
    <col min="14561" max="14579" width="9.1796875" style="18"/>
    <col min="14580" max="14580" width="21.81640625" style="18" customWidth="1"/>
    <col min="14581" max="14583" width="9.1796875" style="18" customWidth="1"/>
    <col min="14584" max="14584" width="11" style="18" customWidth="1"/>
    <col min="14585" max="14587" width="9.1796875" style="18" customWidth="1"/>
    <col min="14588" max="14588" width="5.26953125" style="18" customWidth="1"/>
    <col min="14589" max="14811" width="9.1796875" style="18"/>
    <col min="14812" max="14812" width="21.81640625" style="18" customWidth="1"/>
    <col min="14813" max="14815" width="9.1796875" style="18" customWidth="1"/>
    <col min="14816" max="14816" width="11" style="18" customWidth="1"/>
    <col min="14817" max="14835" width="9.1796875" style="18"/>
    <col min="14836" max="14836" width="21.81640625" style="18" customWidth="1"/>
    <col min="14837" max="14839" width="9.1796875" style="18" customWidth="1"/>
    <col min="14840" max="14840" width="11" style="18" customWidth="1"/>
    <col min="14841" max="14843" width="9.1796875" style="18" customWidth="1"/>
    <col min="14844" max="14844" width="5.26953125" style="18" customWidth="1"/>
    <col min="14845" max="15067" width="9.1796875" style="18"/>
    <col min="15068" max="15068" width="21.81640625" style="18" customWidth="1"/>
    <col min="15069" max="15071" width="9.1796875" style="18" customWidth="1"/>
    <col min="15072" max="15072" width="11" style="18" customWidth="1"/>
    <col min="15073" max="15091" width="9.1796875" style="18"/>
    <col min="15092" max="15092" width="21.81640625" style="18" customWidth="1"/>
    <col min="15093" max="15095" width="9.1796875" style="18" customWidth="1"/>
    <col min="15096" max="15096" width="11" style="18" customWidth="1"/>
    <col min="15097" max="15099" width="9.1796875" style="18" customWidth="1"/>
    <col min="15100" max="15100" width="5.26953125" style="18" customWidth="1"/>
    <col min="15101" max="15323" width="9.1796875" style="18"/>
    <col min="15324" max="15324" width="21.81640625" style="18" customWidth="1"/>
    <col min="15325" max="15327" width="9.1796875" style="18" customWidth="1"/>
    <col min="15328" max="15328" width="11" style="18" customWidth="1"/>
    <col min="15329" max="15347" width="9.1796875" style="18"/>
    <col min="15348" max="15348" width="21.81640625" style="18" customWidth="1"/>
    <col min="15349" max="15351" width="9.1796875" style="18" customWidth="1"/>
    <col min="15352" max="15352" width="11" style="18" customWidth="1"/>
    <col min="15353" max="15355" width="9.1796875" style="18" customWidth="1"/>
    <col min="15356" max="15356" width="5.26953125" style="18" customWidth="1"/>
    <col min="15357" max="15579" width="9.1796875" style="18"/>
    <col min="15580" max="15580" width="21.81640625" style="18" customWidth="1"/>
    <col min="15581" max="15583" width="9.1796875" style="18" customWidth="1"/>
    <col min="15584" max="15584" width="11" style="18" customWidth="1"/>
    <col min="15585" max="15603" width="9.1796875" style="18"/>
    <col min="15604" max="15604" width="21.81640625" style="18" customWidth="1"/>
    <col min="15605" max="15607" width="9.1796875" style="18" customWidth="1"/>
    <col min="15608" max="15608" width="11" style="18" customWidth="1"/>
    <col min="15609" max="15611" width="9.1796875" style="18" customWidth="1"/>
    <col min="15612" max="15612" width="5.26953125" style="18" customWidth="1"/>
    <col min="15613" max="15835" width="9.1796875" style="18"/>
    <col min="15836" max="15836" width="21.81640625" style="18" customWidth="1"/>
    <col min="15837" max="15839" width="9.1796875" style="18" customWidth="1"/>
    <col min="15840" max="15840" width="11" style="18" customWidth="1"/>
    <col min="15841" max="15859" width="9.1796875" style="18"/>
    <col min="15860" max="15860" width="21.81640625" style="18" customWidth="1"/>
    <col min="15861" max="15863" width="9.1796875" style="18" customWidth="1"/>
    <col min="15864" max="15864" width="11" style="18" customWidth="1"/>
    <col min="15865" max="15867" width="9.1796875" style="18" customWidth="1"/>
    <col min="15868" max="15868" width="5.26953125" style="18" customWidth="1"/>
    <col min="15869" max="16091" width="9.1796875" style="18"/>
    <col min="16092" max="16092" width="21.81640625" style="18" customWidth="1"/>
    <col min="16093" max="16095" width="9.1796875" style="18" customWidth="1"/>
    <col min="16096" max="16096" width="11" style="18" customWidth="1"/>
    <col min="16097" max="16115" width="9.1796875" style="18"/>
    <col min="16116" max="16116" width="21.81640625" style="18" customWidth="1"/>
    <col min="16117" max="16119" width="9.1796875" style="18" customWidth="1"/>
    <col min="16120" max="16120" width="11" style="18" customWidth="1"/>
    <col min="16121" max="16123" width="9.1796875" style="18" customWidth="1"/>
    <col min="16124" max="16124" width="5.26953125" style="18" customWidth="1"/>
    <col min="16125" max="16347" width="9.1796875" style="18"/>
    <col min="16348" max="16348" width="21.81640625" style="18" customWidth="1"/>
    <col min="16349" max="16351" width="9.1796875" style="18" customWidth="1"/>
    <col min="16352" max="16352" width="11" style="18" customWidth="1"/>
    <col min="16353" max="16384" width="9.1796875" style="18"/>
  </cols>
  <sheetData>
    <row r="1" spans="1:11" s="112" customFormat="1" ht="24.75" customHeight="1">
      <c r="A1" s="285" t="s">
        <v>430</v>
      </c>
      <c r="B1" s="285"/>
      <c r="C1" s="285"/>
      <c r="D1" s="285"/>
      <c r="E1" s="285"/>
      <c r="F1" s="285"/>
      <c r="G1" s="285"/>
      <c r="H1" s="285"/>
      <c r="I1" s="44"/>
      <c r="J1" s="45" t="s">
        <v>58</v>
      </c>
    </row>
    <row r="2" spans="1:11" s="17" customFormat="1" ht="10.15" customHeight="1">
      <c r="A2" s="19">
        <v>2023</v>
      </c>
      <c r="H2" s="43" t="s">
        <v>57</v>
      </c>
    </row>
    <row r="3" spans="1:11" ht="12" customHeight="1">
      <c r="A3" s="288" t="s">
        <v>311</v>
      </c>
      <c r="B3" s="413" t="s">
        <v>253</v>
      </c>
      <c r="C3" s="414"/>
      <c r="D3" s="414"/>
      <c r="E3" s="414"/>
      <c r="F3" s="414"/>
      <c r="G3" s="414"/>
      <c r="H3" s="414"/>
    </row>
    <row r="4" spans="1:11" ht="10.15" customHeight="1">
      <c r="A4" s="288"/>
      <c r="B4" s="424" t="s">
        <v>42</v>
      </c>
      <c r="C4" s="424" t="s">
        <v>225</v>
      </c>
      <c r="D4" s="424" t="s">
        <v>224</v>
      </c>
      <c r="E4" s="424" t="s">
        <v>223</v>
      </c>
      <c r="F4" s="424" t="s">
        <v>222</v>
      </c>
      <c r="G4" s="424" t="s">
        <v>221</v>
      </c>
      <c r="H4" s="426" t="s">
        <v>219</v>
      </c>
    </row>
    <row r="5" spans="1:11" ht="10.15" customHeight="1">
      <c r="A5" s="288"/>
      <c r="B5" s="425"/>
      <c r="C5" s="425"/>
      <c r="D5" s="425"/>
      <c r="E5" s="425"/>
      <c r="F5" s="425"/>
      <c r="G5" s="425"/>
      <c r="H5" s="427"/>
    </row>
    <row r="6" spans="1:11" ht="10.15" customHeight="1">
      <c r="A6" s="288"/>
      <c r="B6" s="425"/>
      <c r="C6" s="425"/>
      <c r="D6" s="425"/>
      <c r="E6" s="425"/>
      <c r="F6" s="425"/>
      <c r="G6" s="425"/>
      <c r="H6" s="427"/>
    </row>
    <row r="7" spans="1:11" ht="5.15" customHeight="1">
      <c r="A7" s="62"/>
      <c r="B7" s="176"/>
      <c r="C7" s="176"/>
      <c r="D7" s="176"/>
      <c r="E7" s="176"/>
      <c r="F7" s="176"/>
      <c r="G7" s="176"/>
      <c r="H7" s="176"/>
    </row>
    <row r="8" spans="1:11" ht="9" customHeight="1">
      <c r="A8" s="28" t="s">
        <v>309</v>
      </c>
      <c r="B8" s="187">
        <v>22059.4279153772</v>
      </c>
      <c r="C8" s="187">
        <v>12478.553262256009</v>
      </c>
      <c r="D8" s="187">
        <v>5719.1089891084584</v>
      </c>
      <c r="E8" s="187">
        <v>3156.2874901332793</v>
      </c>
      <c r="F8" s="187">
        <v>31.359760112690999</v>
      </c>
      <c r="G8" s="187">
        <v>155.32462697766701</v>
      </c>
      <c r="H8" s="187">
        <v>518.79378678909393</v>
      </c>
      <c r="J8" s="275"/>
      <c r="K8" s="276"/>
    </row>
    <row r="9" spans="1:11" ht="9" customHeight="1">
      <c r="A9" s="22" t="s">
        <v>308</v>
      </c>
      <c r="B9" s="187">
        <v>14017.485941308789</v>
      </c>
      <c r="C9" s="187">
        <v>9171.532286362024</v>
      </c>
      <c r="D9" s="187">
        <v>2343.1470975734596</v>
      </c>
      <c r="E9" s="187">
        <v>1980.904762991046</v>
      </c>
      <c r="F9" s="187" t="s">
        <v>338</v>
      </c>
      <c r="G9" s="187">
        <v>122.653269895574</v>
      </c>
      <c r="H9" s="187">
        <v>394.71071105816395</v>
      </c>
      <c r="J9" s="275"/>
      <c r="K9" s="276"/>
    </row>
    <row r="10" spans="1:11" ht="9" customHeight="1">
      <c r="A10" s="48" t="s">
        <v>123</v>
      </c>
      <c r="B10" s="187">
        <v>6470.2012082294077</v>
      </c>
      <c r="C10" s="188">
        <v>5667.3131030114791</v>
      </c>
      <c r="D10" s="188">
        <v>253.13249975958399</v>
      </c>
      <c r="E10" s="188">
        <v>370.39404456507901</v>
      </c>
      <c r="F10" s="27" t="s">
        <v>338</v>
      </c>
      <c r="G10" s="188">
        <v>89.787777458245998</v>
      </c>
      <c r="H10" s="188">
        <v>85.035970006499014</v>
      </c>
      <c r="J10" s="275"/>
      <c r="K10" s="276"/>
    </row>
    <row r="11" spans="1:11" ht="9" customHeight="1">
      <c r="A11" s="48" t="s">
        <v>121</v>
      </c>
      <c r="B11" s="187">
        <v>2083.4595098527857</v>
      </c>
      <c r="C11" s="188">
        <v>850.04610256853766</v>
      </c>
      <c r="D11" s="188">
        <v>718.15250952574695</v>
      </c>
      <c r="E11" s="188">
        <v>385.94609159752696</v>
      </c>
      <c r="F11" s="27" t="s">
        <v>338</v>
      </c>
      <c r="G11" s="188">
        <v>22.402235133559003</v>
      </c>
      <c r="H11" s="188">
        <v>106.91257102741498</v>
      </c>
      <c r="J11" s="275"/>
      <c r="K11" s="276"/>
    </row>
    <row r="12" spans="1:11" ht="9" customHeight="1">
      <c r="A12" s="48" t="s">
        <v>119</v>
      </c>
      <c r="B12" s="187">
        <v>1281.6689089326132</v>
      </c>
      <c r="C12" s="188">
        <v>1011.5141428565881</v>
      </c>
      <c r="D12" s="188">
        <v>86.076513610033004</v>
      </c>
      <c r="E12" s="188">
        <v>180.20837956435997</v>
      </c>
      <c r="F12" s="27" t="s">
        <v>338</v>
      </c>
      <c r="G12" s="27" t="s">
        <v>338</v>
      </c>
      <c r="H12" s="27" t="s">
        <v>338</v>
      </c>
      <c r="J12" s="275"/>
      <c r="K12" s="276"/>
    </row>
    <row r="13" spans="1:11" ht="9" customHeight="1">
      <c r="A13" s="48" t="s">
        <v>128</v>
      </c>
      <c r="B13" s="187">
        <v>501.14363673059404</v>
      </c>
      <c r="C13" s="188">
        <v>137.19716905542396</v>
      </c>
      <c r="D13" s="188">
        <v>190.28376060834205</v>
      </c>
      <c r="E13" s="188">
        <v>155.00101782817498</v>
      </c>
      <c r="F13" s="27" t="s">
        <v>338</v>
      </c>
      <c r="G13" s="27" t="s">
        <v>338</v>
      </c>
      <c r="H13" s="188">
        <v>18.661689238653</v>
      </c>
      <c r="J13" s="275"/>
      <c r="K13" s="276"/>
    </row>
    <row r="14" spans="1:11" ht="9" customHeight="1">
      <c r="A14" s="48" t="s">
        <v>116</v>
      </c>
      <c r="B14" s="187">
        <v>720.9134787735311</v>
      </c>
      <c r="C14" s="188">
        <v>337.65166187437313</v>
      </c>
      <c r="D14" s="188">
        <v>272.820408884036</v>
      </c>
      <c r="E14" s="188">
        <v>93.702288454528002</v>
      </c>
      <c r="F14" s="27" t="s">
        <v>338</v>
      </c>
      <c r="G14" s="27" t="s">
        <v>338</v>
      </c>
      <c r="H14" s="188">
        <v>16.739119560594002</v>
      </c>
      <c r="J14" s="275"/>
      <c r="K14" s="276"/>
    </row>
    <row r="15" spans="1:11" ht="9" customHeight="1">
      <c r="A15" s="48" t="s">
        <v>307</v>
      </c>
      <c r="B15" s="187">
        <v>2960.0991987898565</v>
      </c>
      <c r="C15" s="188">
        <v>1167.8101069956219</v>
      </c>
      <c r="D15" s="188">
        <v>822.68140518571738</v>
      </c>
      <c r="E15" s="188">
        <v>795.6529409813769</v>
      </c>
      <c r="F15" s="27" t="s">
        <v>338</v>
      </c>
      <c r="G15" s="27">
        <v>8.1146030712419996</v>
      </c>
      <c r="H15" s="188">
        <v>165.84014255589798</v>
      </c>
      <c r="J15" s="275"/>
      <c r="K15" s="276"/>
    </row>
    <row r="16" spans="1:11" ht="9" customHeight="1">
      <c r="A16" s="34" t="s">
        <v>189</v>
      </c>
      <c r="B16" s="187">
        <v>1044.5511519922111</v>
      </c>
      <c r="C16" s="188">
        <v>428.83200190605498</v>
      </c>
      <c r="D16" s="188">
        <v>443.60416318553797</v>
      </c>
      <c r="E16" s="188">
        <v>152.48081918669399</v>
      </c>
      <c r="F16" s="27" t="s">
        <v>338</v>
      </c>
      <c r="G16" s="27" t="s">
        <v>338</v>
      </c>
      <c r="H16" s="188">
        <v>11.345629599504001</v>
      </c>
      <c r="J16" s="275"/>
      <c r="K16" s="276"/>
    </row>
    <row r="17" spans="1:11" ht="9" customHeight="1">
      <c r="A17" s="34" t="s">
        <v>306</v>
      </c>
      <c r="B17" s="187">
        <v>3631.8162870548554</v>
      </c>
      <c r="C17" s="188">
        <v>1100.9852765206654</v>
      </c>
      <c r="D17" s="188">
        <v>2029.3913418547311</v>
      </c>
      <c r="E17" s="188">
        <v>366.85216786045294</v>
      </c>
      <c r="F17" s="27" t="s">
        <v>338</v>
      </c>
      <c r="G17" s="27" t="s">
        <v>338</v>
      </c>
      <c r="H17" s="188">
        <v>112.737446131426</v>
      </c>
      <c r="J17" s="275"/>
      <c r="K17" s="276"/>
    </row>
    <row r="18" spans="1:11" ht="9" customHeight="1">
      <c r="A18" s="34" t="s">
        <v>305</v>
      </c>
      <c r="B18" s="187">
        <v>2225.2110323011584</v>
      </c>
      <c r="C18" s="188">
        <v>1214.3238583561972</v>
      </c>
      <c r="D18" s="188">
        <v>642.77915425936396</v>
      </c>
      <c r="E18" s="188">
        <v>355.11305239455703</v>
      </c>
      <c r="F18" s="27" t="s">
        <v>338</v>
      </c>
      <c r="G18" s="27">
        <v>12.99496729104</v>
      </c>
      <c r="H18" s="27" t="s">
        <v>338</v>
      </c>
      <c r="J18" s="275"/>
      <c r="K18" s="276"/>
    </row>
    <row r="19" spans="1:11" ht="9" customHeight="1">
      <c r="A19" s="34" t="s">
        <v>304</v>
      </c>
      <c r="B19" s="187">
        <v>1140.3635027201838</v>
      </c>
      <c r="C19" s="188">
        <v>562.87983911106585</v>
      </c>
      <c r="D19" s="188">
        <v>260.18723223536597</v>
      </c>
      <c r="E19" s="188">
        <v>300.93668770052903</v>
      </c>
      <c r="F19" s="27" t="s">
        <v>338</v>
      </c>
      <c r="G19" s="27">
        <v>16.359743673223001</v>
      </c>
      <c r="H19" s="27" t="s">
        <v>338</v>
      </c>
      <c r="J19" s="275"/>
      <c r="K19" s="276"/>
    </row>
    <row r="20" spans="1:11" ht="5.15" customHeight="1">
      <c r="A20" s="22"/>
      <c r="B20" s="187"/>
      <c r="C20" s="189"/>
      <c r="D20" s="189"/>
      <c r="E20" s="189"/>
      <c r="F20" s="189"/>
      <c r="G20" s="189"/>
      <c r="H20" s="189"/>
      <c r="J20" s="275"/>
      <c r="K20" s="276"/>
    </row>
    <row r="21" spans="1:11" ht="12" customHeight="1">
      <c r="A21" s="288" t="s">
        <v>311</v>
      </c>
      <c r="B21" s="413" t="s">
        <v>252</v>
      </c>
      <c r="C21" s="414"/>
      <c r="D21" s="414"/>
      <c r="E21" s="414"/>
      <c r="F21" s="414"/>
      <c r="G21" s="414"/>
      <c r="H21" s="414"/>
      <c r="J21" s="275"/>
      <c r="K21" s="276"/>
    </row>
    <row r="22" spans="1:11" ht="10.15" customHeight="1">
      <c r="A22" s="288"/>
      <c r="B22" s="424" t="s">
        <v>42</v>
      </c>
      <c r="C22" s="424" t="s">
        <v>225</v>
      </c>
      <c r="D22" s="424" t="s">
        <v>224</v>
      </c>
      <c r="E22" s="424" t="s">
        <v>223</v>
      </c>
      <c r="F22" s="424" t="s">
        <v>222</v>
      </c>
      <c r="G22" s="424" t="s">
        <v>221</v>
      </c>
      <c r="H22" s="426" t="s">
        <v>219</v>
      </c>
      <c r="J22" s="275"/>
      <c r="K22" s="276"/>
    </row>
    <row r="23" spans="1:11" ht="10.15" customHeight="1">
      <c r="A23" s="288"/>
      <c r="B23" s="425"/>
      <c r="C23" s="425"/>
      <c r="D23" s="425"/>
      <c r="E23" s="425"/>
      <c r="F23" s="425"/>
      <c r="G23" s="425"/>
      <c r="H23" s="427"/>
      <c r="J23" s="275"/>
      <c r="K23" s="276"/>
    </row>
    <row r="24" spans="1:11" ht="10.15" customHeight="1">
      <c r="A24" s="288"/>
      <c r="B24" s="425"/>
      <c r="C24" s="425"/>
      <c r="D24" s="425"/>
      <c r="E24" s="425"/>
      <c r="F24" s="425"/>
      <c r="G24" s="425"/>
      <c r="H24" s="427"/>
      <c r="J24" s="275"/>
      <c r="K24" s="276"/>
    </row>
    <row r="25" spans="1:11" ht="5.15" customHeight="1">
      <c r="A25" s="62"/>
      <c r="B25" s="176"/>
      <c r="C25" s="176"/>
      <c r="D25" s="176"/>
      <c r="E25" s="176"/>
      <c r="F25" s="176"/>
      <c r="G25" s="176"/>
      <c r="H25" s="176"/>
      <c r="J25" s="275"/>
      <c r="K25" s="276"/>
    </row>
    <row r="26" spans="1:11" ht="9" customHeight="1">
      <c r="A26" s="28" t="s">
        <v>309</v>
      </c>
      <c r="B26" s="187">
        <v>19494.313034541596</v>
      </c>
      <c r="C26" s="187">
        <v>10744.550778683668</v>
      </c>
      <c r="D26" s="187">
        <v>5359.9731397806945</v>
      </c>
      <c r="E26" s="187">
        <v>2732.4515077436772</v>
      </c>
      <c r="F26" s="187">
        <v>26.821946684169998</v>
      </c>
      <c r="G26" s="187">
        <v>138.558868939174</v>
      </c>
      <c r="H26" s="187">
        <v>491.95679271021203</v>
      </c>
      <c r="J26" s="275"/>
      <c r="K26" s="276"/>
    </row>
    <row r="27" spans="1:11" ht="9" customHeight="1">
      <c r="A27" s="22" t="s">
        <v>308</v>
      </c>
      <c r="B27" s="187">
        <v>11605.940333025541</v>
      </c>
      <c r="C27" s="187">
        <v>7481.5330874821993</v>
      </c>
      <c r="D27" s="187">
        <v>2039.5765017859403</v>
      </c>
      <c r="E27" s="187">
        <v>1607.0115652194722</v>
      </c>
      <c r="F27" s="187" t="s">
        <v>338</v>
      </c>
      <c r="G27" s="187">
        <v>105.88751185708099</v>
      </c>
      <c r="H27" s="187">
        <v>371.93166668084802</v>
      </c>
      <c r="J27" s="275"/>
      <c r="K27" s="276"/>
    </row>
    <row r="28" spans="1:11" ht="9" customHeight="1">
      <c r="A28" s="48" t="s">
        <v>123</v>
      </c>
      <c r="B28" s="187">
        <v>5176.5926341504119</v>
      </c>
      <c r="C28" s="188">
        <v>4672.9422554512084</v>
      </c>
      <c r="D28" s="188">
        <v>155.07999135770899</v>
      </c>
      <c r="E28" s="188">
        <v>199.03830318250098</v>
      </c>
      <c r="F28" s="27" t="s">
        <v>338</v>
      </c>
      <c r="G28" s="188">
        <v>76.093922983552986</v>
      </c>
      <c r="H28" s="188">
        <v>73.438161175440001</v>
      </c>
      <c r="J28" s="275"/>
      <c r="K28" s="276"/>
    </row>
    <row r="29" spans="1:11" ht="9" customHeight="1">
      <c r="A29" s="48" t="s">
        <v>121</v>
      </c>
      <c r="B29" s="187">
        <v>1748.1752508154173</v>
      </c>
      <c r="C29" s="188">
        <v>621.23581537090718</v>
      </c>
      <c r="D29" s="188">
        <v>663.28433766263822</v>
      </c>
      <c r="E29" s="188">
        <v>341.80306539911601</v>
      </c>
      <c r="F29" s="27" t="s">
        <v>338</v>
      </c>
      <c r="G29" s="188">
        <v>20.686173877363</v>
      </c>
      <c r="H29" s="188">
        <v>101.16585850539299</v>
      </c>
      <c r="J29" s="275"/>
      <c r="K29" s="276"/>
    </row>
    <row r="30" spans="1:11" ht="9" customHeight="1">
      <c r="A30" s="48" t="s">
        <v>119</v>
      </c>
      <c r="B30" s="187">
        <v>1131.4367491793787</v>
      </c>
      <c r="C30" s="188">
        <v>898.11603049225982</v>
      </c>
      <c r="D30" s="188">
        <v>77.358279418171009</v>
      </c>
      <c r="E30" s="188">
        <v>153.76215659507295</v>
      </c>
      <c r="F30" s="27" t="s">
        <v>338</v>
      </c>
      <c r="G30" s="27" t="s">
        <v>338</v>
      </c>
      <c r="H30" s="27" t="s">
        <v>338</v>
      </c>
      <c r="J30" s="275"/>
      <c r="K30" s="276"/>
    </row>
    <row r="31" spans="1:11" ht="9" customHeight="1">
      <c r="A31" s="48" t="s">
        <v>128</v>
      </c>
      <c r="B31" s="187">
        <v>426.4288175984251</v>
      </c>
      <c r="C31" s="188">
        <v>128.70632894513599</v>
      </c>
      <c r="D31" s="188">
        <v>160.62690815896502</v>
      </c>
      <c r="E31" s="188">
        <v>118.433891255671</v>
      </c>
      <c r="F31" s="27" t="s">
        <v>338</v>
      </c>
      <c r="G31" s="27" t="s">
        <v>338</v>
      </c>
      <c r="H31" s="188">
        <v>18.661689238653</v>
      </c>
      <c r="J31" s="275"/>
      <c r="K31" s="276"/>
    </row>
    <row r="32" spans="1:11" ht="9" customHeight="1">
      <c r="A32" s="48" t="s">
        <v>116</v>
      </c>
      <c r="B32" s="187">
        <v>577.99294007994104</v>
      </c>
      <c r="C32" s="188">
        <v>240.40960478464501</v>
      </c>
      <c r="D32" s="188">
        <v>248.20978987812708</v>
      </c>
      <c r="E32" s="188">
        <v>72.634425856575007</v>
      </c>
      <c r="F32" s="27" t="s">
        <v>338</v>
      </c>
      <c r="G32" s="27" t="s">
        <v>338</v>
      </c>
      <c r="H32" s="188">
        <v>16.739119560594002</v>
      </c>
      <c r="J32" s="275"/>
      <c r="K32" s="276"/>
    </row>
    <row r="33" spans="1:11" ht="9" customHeight="1">
      <c r="A33" s="48" t="s">
        <v>307</v>
      </c>
      <c r="B33" s="187">
        <v>2545.3139412019673</v>
      </c>
      <c r="C33" s="188">
        <v>920.12305243804292</v>
      </c>
      <c r="D33" s="188">
        <v>735.01719531032995</v>
      </c>
      <c r="E33" s="188">
        <v>721.33972293053614</v>
      </c>
      <c r="F33" s="27" t="s">
        <v>338</v>
      </c>
      <c r="G33" s="27">
        <v>8.1146030712419996</v>
      </c>
      <c r="H33" s="188">
        <v>160.719367451816</v>
      </c>
      <c r="J33" s="275"/>
      <c r="K33" s="276"/>
    </row>
    <row r="34" spans="1:11" ht="9" customHeight="1">
      <c r="A34" s="34" t="s">
        <v>189</v>
      </c>
      <c r="B34" s="187">
        <v>934.48874471489876</v>
      </c>
      <c r="C34" s="188">
        <v>402.12449702026288</v>
      </c>
      <c r="D34" s="188">
        <v>388.03890964529393</v>
      </c>
      <c r="E34" s="188">
        <v>128.74912003698401</v>
      </c>
      <c r="F34" s="27" t="s">
        <v>338</v>
      </c>
      <c r="G34" s="27" t="s">
        <v>338</v>
      </c>
      <c r="H34" s="188">
        <v>7.2876798979380002</v>
      </c>
      <c r="J34" s="275"/>
      <c r="K34" s="276"/>
    </row>
    <row r="35" spans="1:11" ht="9" customHeight="1">
      <c r="A35" s="34" t="s">
        <v>306</v>
      </c>
      <c r="B35" s="187">
        <v>3610.5458577985414</v>
      </c>
      <c r="C35" s="188">
        <v>1093.5541228527561</v>
      </c>
      <c r="D35" s="188">
        <v>2029.3913418547304</v>
      </c>
      <c r="E35" s="188">
        <v>353.01289227204899</v>
      </c>
      <c r="F35" s="27" t="s">
        <v>338</v>
      </c>
      <c r="G35" s="27" t="s">
        <v>338</v>
      </c>
      <c r="H35" s="188">
        <v>112.737446131426</v>
      </c>
      <c r="I35" s="273"/>
      <c r="J35" s="275"/>
      <c r="K35" s="276"/>
    </row>
    <row r="36" spans="1:11" ht="9" customHeight="1">
      <c r="A36" s="34" t="s">
        <v>305</v>
      </c>
      <c r="B36" s="187">
        <v>2205.5680018513153</v>
      </c>
      <c r="C36" s="188">
        <v>1205.1135688740492</v>
      </c>
      <c r="D36" s="188">
        <v>642.77915425936408</v>
      </c>
      <c r="E36" s="188">
        <v>344.68031142686203</v>
      </c>
      <c r="F36" s="27" t="s">
        <v>338</v>
      </c>
      <c r="G36" s="27">
        <v>12.99496729104</v>
      </c>
      <c r="H36" s="27" t="s">
        <v>338</v>
      </c>
      <c r="I36" s="273"/>
      <c r="J36" s="275"/>
      <c r="K36" s="276"/>
    </row>
    <row r="37" spans="1:11" ht="9" customHeight="1">
      <c r="A37" s="34" t="s">
        <v>304</v>
      </c>
      <c r="B37" s="187">
        <v>1137.7700971513009</v>
      </c>
      <c r="C37" s="188">
        <v>562.22550245440186</v>
      </c>
      <c r="D37" s="188">
        <v>260.18723223536591</v>
      </c>
      <c r="E37" s="188">
        <v>298.99761878830998</v>
      </c>
      <c r="F37" s="27" t="s">
        <v>338</v>
      </c>
      <c r="G37" s="27">
        <v>16.359743673223001</v>
      </c>
      <c r="H37" s="27" t="s">
        <v>338</v>
      </c>
      <c r="J37" s="275"/>
      <c r="K37" s="276"/>
    </row>
    <row r="38" spans="1:11" ht="5.15" customHeight="1" thickBot="1">
      <c r="A38" s="24"/>
      <c r="B38" s="182"/>
      <c r="C38" s="182"/>
      <c r="D38" s="182"/>
      <c r="E38" s="182"/>
      <c r="F38" s="182"/>
      <c r="G38" s="182"/>
      <c r="H38" s="182"/>
      <c r="J38" s="275"/>
      <c r="K38" s="276"/>
    </row>
    <row r="39" spans="1:11" ht="10.15" customHeight="1" thickTop="1">
      <c r="A39" s="18" t="s">
        <v>203</v>
      </c>
      <c r="J39" s="275"/>
      <c r="K39" s="276"/>
    </row>
    <row r="40" spans="1:11" ht="10.15" customHeight="1">
      <c r="J40" s="275"/>
      <c r="K40" s="276"/>
    </row>
    <row r="41" spans="1:11" ht="10.15" customHeight="1">
      <c r="J41" s="275"/>
      <c r="K41" s="276"/>
    </row>
    <row r="42" spans="1:11" ht="10.15" customHeight="1">
      <c r="J42" s="275"/>
      <c r="K42" s="276"/>
    </row>
    <row r="43" spans="1:11" ht="10.15" customHeight="1">
      <c r="F43" s="149"/>
      <c r="J43" s="275"/>
      <c r="K43" s="276"/>
    </row>
    <row r="44" spans="1:11">
      <c r="J44" s="275"/>
      <c r="K44" s="276"/>
    </row>
    <row r="45" spans="1:11">
      <c r="J45" s="275"/>
      <c r="K45" s="276"/>
    </row>
    <row r="46" spans="1:11">
      <c r="J46" s="275"/>
      <c r="K46" s="276"/>
    </row>
    <row r="47" spans="1:11">
      <c r="J47" s="275"/>
      <c r="K47" s="276"/>
    </row>
    <row r="48" spans="1:11">
      <c r="J48" s="275"/>
      <c r="K48" s="276"/>
    </row>
    <row r="49" spans="10:11">
      <c r="J49" s="275"/>
      <c r="K49" s="276"/>
    </row>
    <row r="50" spans="10:11">
      <c r="J50" s="275"/>
      <c r="K50" s="276"/>
    </row>
    <row r="51" spans="10:11">
      <c r="J51" s="275"/>
      <c r="K51" s="276"/>
    </row>
    <row r="52" spans="10:11">
      <c r="J52" s="275"/>
      <c r="K52" s="276"/>
    </row>
    <row r="53" spans="10:11">
      <c r="J53" s="275"/>
      <c r="K53" s="276"/>
    </row>
    <row r="54" spans="10:11">
      <c r="J54" s="275"/>
      <c r="K54" s="276"/>
    </row>
    <row r="55" spans="10:11">
      <c r="J55" s="275"/>
      <c r="K55" s="276"/>
    </row>
    <row r="56" spans="10:11">
      <c r="J56" s="275"/>
      <c r="K56" s="276"/>
    </row>
    <row r="57" spans="10:11">
      <c r="J57" s="275"/>
      <c r="K57" s="276"/>
    </row>
    <row r="58" spans="10:11">
      <c r="J58" s="275"/>
      <c r="K58" s="276"/>
    </row>
    <row r="59" spans="10:11">
      <c r="J59" s="275"/>
      <c r="K59" s="276"/>
    </row>
    <row r="60" spans="10:11">
      <c r="J60" s="275"/>
      <c r="K60" s="276"/>
    </row>
    <row r="61" spans="10:11">
      <c r="J61" s="275"/>
      <c r="K61" s="276"/>
    </row>
    <row r="62" spans="10:11">
      <c r="J62" s="275"/>
      <c r="K62" s="276"/>
    </row>
    <row r="63" spans="10:11">
      <c r="J63" s="275"/>
      <c r="K63" s="276"/>
    </row>
    <row r="64" spans="10:11">
      <c r="J64" s="275"/>
      <c r="K64" s="276"/>
    </row>
    <row r="65" spans="10:11">
      <c r="J65" s="275"/>
      <c r="K65" s="276"/>
    </row>
  </sheetData>
  <mergeCells count="19">
    <mergeCell ref="E22:E24"/>
    <mergeCell ref="F22:F24"/>
    <mergeCell ref="G22:G24"/>
    <mergeCell ref="A1:H1"/>
    <mergeCell ref="A3:A6"/>
    <mergeCell ref="B3:H3"/>
    <mergeCell ref="H22:H24"/>
    <mergeCell ref="A21:A24"/>
    <mergeCell ref="B21:H21"/>
    <mergeCell ref="B22:B24"/>
    <mergeCell ref="H4:H6"/>
    <mergeCell ref="B4:B6"/>
    <mergeCell ref="C4:C6"/>
    <mergeCell ref="D4:D6"/>
    <mergeCell ref="E4:E6"/>
    <mergeCell ref="F4:F6"/>
    <mergeCell ref="G4:G6"/>
    <mergeCell ref="C22:C24"/>
    <mergeCell ref="D22:D24"/>
  </mergeCells>
  <conditionalFormatting sqref="B8:H19">
    <cfRule type="cellIs" dxfId="1" priority="1" operator="lessThanOrEqual">
      <formula>5</formula>
    </cfRule>
  </conditionalFormatting>
  <conditionalFormatting sqref="B26:H37">
    <cfRule type="cellIs" dxfId="0" priority="2" operator="lessThanOrEqual">
      <formula>5</formula>
    </cfRule>
  </conditionalFormatting>
  <hyperlinks>
    <hyperlink ref="J1" location="' Indice'!A1" display="&lt;&lt;" xr:uid="{9A54EA2A-2D3A-4B5A-8497-8F7BCA99105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83643-9A6A-4B5F-94E5-36AA5065468C}">
  <sheetPr>
    <tabColor theme="0"/>
  </sheetPr>
  <dimension ref="A1:J19"/>
  <sheetViews>
    <sheetView showGridLines="0" zoomScaleNormal="100" zoomScaleSheetLayoutView="130" workbookViewId="0">
      <selection activeCell="I1" sqref="I1"/>
    </sheetView>
  </sheetViews>
  <sheetFormatPr defaultRowHeight="9"/>
  <cols>
    <col min="1" max="1" width="12.7265625" style="18" customWidth="1"/>
    <col min="2" max="7" width="13.7265625" style="18" customWidth="1"/>
    <col min="8" max="8" width="1" style="17" customWidth="1"/>
    <col min="9" max="9" width="7" style="17" customWidth="1"/>
    <col min="10" max="250" width="9.1796875" style="18"/>
    <col min="251" max="251" width="19.26953125" style="18" customWidth="1"/>
    <col min="252" max="253" width="22.26953125" style="18" customWidth="1"/>
    <col min="254" max="254" width="21.81640625" style="18" customWidth="1"/>
    <col min="255" max="506" width="9.1796875" style="18"/>
    <col min="507" max="507" width="19.26953125" style="18" customWidth="1"/>
    <col min="508" max="509" width="22.26953125" style="18" customWidth="1"/>
    <col min="510" max="510" width="21.81640625" style="18" customWidth="1"/>
    <col min="511" max="762" width="9.1796875" style="18"/>
    <col min="763" max="763" width="19.26953125" style="18" customWidth="1"/>
    <col min="764" max="765" width="22.26953125" style="18" customWidth="1"/>
    <col min="766" max="766" width="21.81640625" style="18" customWidth="1"/>
    <col min="767" max="1018" width="9.1796875" style="18"/>
    <col min="1019" max="1019" width="19.26953125" style="18" customWidth="1"/>
    <col min="1020" max="1021" width="22.26953125" style="18" customWidth="1"/>
    <col min="1022" max="1022" width="21.81640625" style="18" customWidth="1"/>
    <col min="1023" max="1274" width="9.1796875" style="18"/>
    <col min="1275" max="1275" width="19.26953125" style="18" customWidth="1"/>
    <col min="1276" max="1277" width="22.26953125" style="18" customWidth="1"/>
    <col min="1278" max="1278" width="21.81640625" style="18" customWidth="1"/>
    <col min="1279" max="1530" width="9.1796875" style="18"/>
    <col min="1531" max="1531" width="19.26953125" style="18" customWidth="1"/>
    <col min="1532" max="1533" width="22.26953125" style="18" customWidth="1"/>
    <col min="1534" max="1534" width="21.81640625" style="18" customWidth="1"/>
    <col min="1535" max="1786" width="9.1796875" style="18"/>
    <col min="1787" max="1787" width="19.26953125" style="18" customWidth="1"/>
    <col min="1788" max="1789" width="22.26953125" style="18" customWidth="1"/>
    <col min="1790" max="1790" width="21.81640625" style="18" customWidth="1"/>
    <col min="1791" max="2042" width="9.1796875" style="18"/>
    <col min="2043" max="2043" width="19.26953125" style="18" customWidth="1"/>
    <col min="2044" max="2045" width="22.26953125" style="18" customWidth="1"/>
    <col min="2046" max="2046" width="21.81640625" style="18" customWidth="1"/>
    <col min="2047" max="2298" width="9.1796875" style="18"/>
    <col min="2299" max="2299" width="19.26953125" style="18" customWidth="1"/>
    <col min="2300" max="2301" width="22.26953125" style="18" customWidth="1"/>
    <col min="2302" max="2302" width="21.81640625" style="18" customWidth="1"/>
    <col min="2303" max="2554" width="9.1796875" style="18"/>
    <col min="2555" max="2555" width="19.26953125" style="18" customWidth="1"/>
    <col min="2556" max="2557" width="22.26953125" style="18" customWidth="1"/>
    <col min="2558" max="2558" width="21.81640625" style="18" customWidth="1"/>
    <col min="2559" max="2810" width="9.1796875" style="18"/>
    <col min="2811" max="2811" width="19.26953125" style="18" customWidth="1"/>
    <col min="2812" max="2813" width="22.26953125" style="18" customWidth="1"/>
    <col min="2814" max="2814" width="21.81640625" style="18" customWidth="1"/>
    <col min="2815" max="3066" width="9.1796875" style="18"/>
    <col min="3067" max="3067" width="19.26953125" style="18" customWidth="1"/>
    <col min="3068" max="3069" width="22.26953125" style="18" customWidth="1"/>
    <col min="3070" max="3070" width="21.81640625" style="18" customWidth="1"/>
    <col min="3071" max="3322" width="9.1796875" style="18"/>
    <col min="3323" max="3323" width="19.26953125" style="18" customWidth="1"/>
    <col min="3324" max="3325" width="22.26953125" style="18" customWidth="1"/>
    <col min="3326" max="3326" width="21.81640625" style="18" customWidth="1"/>
    <col min="3327" max="3578" width="9.1796875" style="18"/>
    <col min="3579" max="3579" width="19.26953125" style="18" customWidth="1"/>
    <col min="3580" max="3581" width="22.26953125" style="18" customWidth="1"/>
    <col min="3582" max="3582" width="21.81640625" style="18" customWidth="1"/>
    <col min="3583" max="3834" width="9.1796875" style="18"/>
    <col min="3835" max="3835" width="19.26953125" style="18" customWidth="1"/>
    <col min="3836" max="3837" width="22.26953125" style="18" customWidth="1"/>
    <col min="3838" max="3838" width="21.81640625" style="18" customWidth="1"/>
    <col min="3839" max="4090" width="9.1796875" style="18"/>
    <col min="4091" max="4091" width="19.26953125" style="18" customWidth="1"/>
    <col min="4092" max="4093" width="22.26953125" style="18" customWidth="1"/>
    <col min="4094" max="4094" width="21.81640625" style="18" customWidth="1"/>
    <col min="4095" max="4346" width="9.1796875" style="18"/>
    <col min="4347" max="4347" width="19.26953125" style="18" customWidth="1"/>
    <col min="4348" max="4349" width="22.26953125" style="18" customWidth="1"/>
    <col min="4350" max="4350" width="21.81640625" style="18" customWidth="1"/>
    <col min="4351" max="4602" width="9.1796875" style="18"/>
    <col min="4603" max="4603" width="19.26953125" style="18" customWidth="1"/>
    <col min="4604" max="4605" width="22.26953125" style="18" customWidth="1"/>
    <col min="4606" max="4606" width="21.81640625" style="18" customWidth="1"/>
    <col min="4607" max="4858" width="9.1796875" style="18"/>
    <col min="4859" max="4859" width="19.26953125" style="18" customWidth="1"/>
    <col min="4860" max="4861" width="22.26953125" style="18" customWidth="1"/>
    <col min="4862" max="4862" width="21.81640625" style="18" customWidth="1"/>
    <col min="4863" max="5114" width="9.1796875" style="18"/>
    <col min="5115" max="5115" width="19.26953125" style="18" customWidth="1"/>
    <col min="5116" max="5117" width="22.26953125" style="18" customWidth="1"/>
    <col min="5118" max="5118" width="21.81640625" style="18" customWidth="1"/>
    <col min="5119" max="5370" width="9.1796875" style="18"/>
    <col min="5371" max="5371" width="19.26953125" style="18" customWidth="1"/>
    <col min="5372" max="5373" width="22.26953125" style="18" customWidth="1"/>
    <col min="5374" max="5374" width="21.81640625" style="18" customWidth="1"/>
    <col min="5375" max="5626" width="9.1796875" style="18"/>
    <col min="5627" max="5627" width="19.26953125" style="18" customWidth="1"/>
    <col min="5628" max="5629" width="22.26953125" style="18" customWidth="1"/>
    <col min="5630" max="5630" width="21.81640625" style="18" customWidth="1"/>
    <col min="5631" max="5882" width="9.1796875" style="18"/>
    <col min="5883" max="5883" width="19.26953125" style="18" customWidth="1"/>
    <col min="5884" max="5885" width="22.26953125" style="18" customWidth="1"/>
    <col min="5886" max="5886" width="21.81640625" style="18" customWidth="1"/>
    <col min="5887" max="6138" width="9.1796875" style="18"/>
    <col min="6139" max="6139" width="19.26953125" style="18" customWidth="1"/>
    <col min="6140" max="6141" width="22.26953125" style="18" customWidth="1"/>
    <col min="6142" max="6142" width="21.81640625" style="18" customWidth="1"/>
    <col min="6143" max="6394" width="9.1796875" style="18"/>
    <col min="6395" max="6395" width="19.26953125" style="18" customWidth="1"/>
    <col min="6396" max="6397" width="22.26953125" style="18" customWidth="1"/>
    <col min="6398" max="6398" width="21.81640625" style="18" customWidth="1"/>
    <col min="6399" max="6650" width="9.1796875" style="18"/>
    <col min="6651" max="6651" width="19.26953125" style="18" customWidth="1"/>
    <col min="6652" max="6653" width="22.26953125" style="18" customWidth="1"/>
    <col min="6654" max="6654" width="21.81640625" style="18" customWidth="1"/>
    <col min="6655" max="6906" width="9.1796875" style="18"/>
    <col min="6907" max="6907" width="19.26953125" style="18" customWidth="1"/>
    <col min="6908" max="6909" width="22.26953125" style="18" customWidth="1"/>
    <col min="6910" max="6910" width="21.81640625" style="18" customWidth="1"/>
    <col min="6911" max="7162" width="9.1796875" style="18"/>
    <col min="7163" max="7163" width="19.26953125" style="18" customWidth="1"/>
    <col min="7164" max="7165" width="22.26953125" style="18" customWidth="1"/>
    <col min="7166" max="7166" width="21.81640625" style="18" customWidth="1"/>
    <col min="7167" max="7418" width="9.1796875" style="18"/>
    <col min="7419" max="7419" width="19.26953125" style="18" customWidth="1"/>
    <col min="7420" max="7421" width="22.26953125" style="18" customWidth="1"/>
    <col min="7422" max="7422" width="21.81640625" style="18" customWidth="1"/>
    <col min="7423" max="7674" width="9.1796875" style="18"/>
    <col min="7675" max="7675" width="19.26953125" style="18" customWidth="1"/>
    <col min="7676" max="7677" width="22.26953125" style="18" customWidth="1"/>
    <col min="7678" max="7678" width="21.81640625" style="18" customWidth="1"/>
    <col min="7679" max="7930" width="9.1796875" style="18"/>
    <col min="7931" max="7931" width="19.26953125" style="18" customWidth="1"/>
    <col min="7932" max="7933" width="22.26953125" style="18" customWidth="1"/>
    <col min="7934" max="7934" width="21.81640625" style="18" customWidth="1"/>
    <col min="7935" max="8186" width="9.1796875" style="18"/>
    <col min="8187" max="8187" width="19.26953125" style="18" customWidth="1"/>
    <col min="8188" max="8189" width="22.26953125" style="18" customWidth="1"/>
    <col min="8190" max="8190" width="21.81640625" style="18" customWidth="1"/>
    <col min="8191" max="8442" width="9.1796875" style="18"/>
    <col min="8443" max="8443" width="19.26953125" style="18" customWidth="1"/>
    <col min="8444" max="8445" width="22.26953125" style="18" customWidth="1"/>
    <col min="8446" max="8446" width="21.81640625" style="18" customWidth="1"/>
    <col min="8447" max="8698" width="9.1796875" style="18"/>
    <col min="8699" max="8699" width="19.26953125" style="18" customWidth="1"/>
    <col min="8700" max="8701" width="22.26953125" style="18" customWidth="1"/>
    <col min="8702" max="8702" width="21.81640625" style="18" customWidth="1"/>
    <col min="8703" max="8954" width="9.1796875" style="18"/>
    <col min="8955" max="8955" width="19.26953125" style="18" customWidth="1"/>
    <col min="8956" max="8957" width="22.26953125" style="18" customWidth="1"/>
    <col min="8958" max="8958" width="21.81640625" style="18" customWidth="1"/>
    <col min="8959" max="9210" width="9.1796875" style="18"/>
    <col min="9211" max="9211" width="19.26953125" style="18" customWidth="1"/>
    <col min="9212" max="9213" width="22.26953125" style="18" customWidth="1"/>
    <col min="9214" max="9214" width="21.81640625" style="18" customWidth="1"/>
    <col min="9215" max="9466" width="9.1796875" style="18"/>
    <col min="9467" max="9467" width="19.26953125" style="18" customWidth="1"/>
    <col min="9468" max="9469" width="22.26953125" style="18" customWidth="1"/>
    <col min="9470" max="9470" width="21.81640625" style="18" customWidth="1"/>
    <col min="9471" max="9722" width="9.1796875" style="18"/>
    <col min="9723" max="9723" width="19.26953125" style="18" customWidth="1"/>
    <col min="9724" max="9725" width="22.26953125" style="18" customWidth="1"/>
    <col min="9726" max="9726" width="21.81640625" style="18" customWidth="1"/>
    <col min="9727" max="9978" width="9.1796875" style="18"/>
    <col min="9979" max="9979" width="19.26953125" style="18" customWidth="1"/>
    <col min="9980" max="9981" width="22.26953125" style="18" customWidth="1"/>
    <col min="9982" max="9982" width="21.81640625" style="18" customWidth="1"/>
    <col min="9983" max="10234" width="9.1796875" style="18"/>
    <col min="10235" max="10235" width="19.26953125" style="18" customWidth="1"/>
    <col min="10236" max="10237" width="22.26953125" style="18" customWidth="1"/>
    <col min="10238" max="10238" width="21.81640625" style="18" customWidth="1"/>
    <col min="10239" max="10490" width="9.1796875" style="18"/>
    <col min="10491" max="10491" width="19.26953125" style="18" customWidth="1"/>
    <col min="10492" max="10493" width="22.26953125" style="18" customWidth="1"/>
    <col min="10494" max="10494" width="21.81640625" style="18" customWidth="1"/>
    <col min="10495" max="10746" width="9.1796875" style="18"/>
    <col min="10747" max="10747" width="19.26953125" style="18" customWidth="1"/>
    <col min="10748" max="10749" width="22.26953125" style="18" customWidth="1"/>
    <col min="10750" max="10750" width="21.81640625" style="18" customWidth="1"/>
    <col min="10751" max="11002" width="9.1796875" style="18"/>
    <col min="11003" max="11003" width="19.26953125" style="18" customWidth="1"/>
    <col min="11004" max="11005" width="22.26953125" style="18" customWidth="1"/>
    <col min="11006" max="11006" width="21.81640625" style="18" customWidth="1"/>
    <col min="11007" max="11258" width="9.1796875" style="18"/>
    <col min="11259" max="11259" width="19.26953125" style="18" customWidth="1"/>
    <col min="11260" max="11261" width="22.26953125" style="18" customWidth="1"/>
    <col min="11262" max="11262" width="21.81640625" style="18" customWidth="1"/>
    <col min="11263" max="11514" width="9.1796875" style="18"/>
    <col min="11515" max="11515" width="19.26953125" style="18" customWidth="1"/>
    <col min="11516" max="11517" width="22.26953125" style="18" customWidth="1"/>
    <col min="11518" max="11518" width="21.81640625" style="18" customWidth="1"/>
    <col min="11519" max="11770" width="9.1796875" style="18"/>
    <col min="11771" max="11771" width="19.26953125" style="18" customWidth="1"/>
    <col min="11772" max="11773" width="22.26953125" style="18" customWidth="1"/>
    <col min="11774" max="11774" width="21.81640625" style="18" customWidth="1"/>
    <col min="11775" max="12026" width="9.1796875" style="18"/>
    <col min="12027" max="12027" width="19.26953125" style="18" customWidth="1"/>
    <col min="12028" max="12029" width="22.26953125" style="18" customWidth="1"/>
    <col min="12030" max="12030" width="21.81640625" style="18" customWidth="1"/>
    <col min="12031" max="12282" width="9.1796875" style="18"/>
    <col min="12283" max="12283" width="19.26953125" style="18" customWidth="1"/>
    <col min="12284" max="12285" width="22.26953125" style="18" customWidth="1"/>
    <col min="12286" max="12286" width="21.81640625" style="18" customWidth="1"/>
    <col min="12287" max="12538" width="9.1796875" style="18"/>
    <col min="12539" max="12539" width="19.26953125" style="18" customWidth="1"/>
    <col min="12540" max="12541" width="22.26953125" style="18" customWidth="1"/>
    <col min="12542" max="12542" width="21.81640625" style="18" customWidth="1"/>
    <col min="12543" max="12794" width="9.1796875" style="18"/>
    <col min="12795" max="12795" width="19.26953125" style="18" customWidth="1"/>
    <col min="12796" max="12797" width="22.26953125" style="18" customWidth="1"/>
    <col min="12798" max="12798" width="21.81640625" style="18" customWidth="1"/>
    <col min="12799" max="13050" width="9.1796875" style="18"/>
    <col min="13051" max="13051" width="19.26953125" style="18" customWidth="1"/>
    <col min="13052" max="13053" width="22.26953125" style="18" customWidth="1"/>
    <col min="13054" max="13054" width="21.81640625" style="18" customWidth="1"/>
    <col min="13055" max="13306" width="9.1796875" style="18"/>
    <col min="13307" max="13307" width="19.26953125" style="18" customWidth="1"/>
    <col min="13308" max="13309" width="22.26953125" style="18" customWidth="1"/>
    <col min="13310" max="13310" width="21.81640625" style="18" customWidth="1"/>
    <col min="13311" max="13562" width="9.1796875" style="18"/>
    <col min="13563" max="13563" width="19.26953125" style="18" customWidth="1"/>
    <col min="13564" max="13565" width="22.26953125" style="18" customWidth="1"/>
    <col min="13566" max="13566" width="21.81640625" style="18" customWidth="1"/>
    <col min="13567" max="13818" width="9.1796875" style="18"/>
    <col min="13819" max="13819" width="19.26953125" style="18" customWidth="1"/>
    <col min="13820" max="13821" width="22.26953125" style="18" customWidth="1"/>
    <col min="13822" max="13822" width="21.81640625" style="18" customWidth="1"/>
    <col min="13823" max="14074" width="9.1796875" style="18"/>
    <col min="14075" max="14075" width="19.26953125" style="18" customWidth="1"/>
    <col min="14076" max="14077" width="22.26953125" style="18" customWidth="1"/>
    <col min="14078" max="14078" width="21.81640625" style="18" customWidth="1"/>
    <col min="14079" max="14330" width="9.1796875" style="18"/>
    <col min="14331" max="14331" width="19.26953125" style="18" customWidth="1"/>
    <col min="14332" max="14333" width="22.26953125" style="18" customWidth="1"/>
    <col min="14334" max="14334" width="21.81640625" style="18" customWidth="1"/>
    <col min="14335" max="14586" width="9.1796875" style="18"/>
    <col min="14587" max="14587" width="19.26953125" style="18" customWidth="1"/>
    <col min="14588" max="14589" width="22.26953125" style="18" customWidth="1"/>
    <col min="14590" max="14590" width="21.81640625" style="18" customWidth="1"/>
    <col min="14591" max="14842" width="9.1796875" style="18"/>
    <col min="14843" max="14843" width="19.26953125" style="18" customWidth="1"/>
    <col min="14844" max="14845" width="22.26953125" style="18" customWidth="1"/>
    <col min="14846" max="14846" width="21.81640625" style="18" customWidth="1"/>
    <col min="14847" max="15098" width="9.1796875" style="18"/>
    <col min="15099" max="15099" width="19.26953125" style="18" customWidth="1"/>
    <col min="15100" max="15101" width="22.26953125" style="18" customWidth="1"/>
    <col min="15102" max="15102" width="21.81640625" style="18" customWidth="1"/>
    <col min="15103" max="15354" width="9.1796875" style="18"/>
    <col min="15355" max="15355" width="19.26953125" style="18" customWidth="1"/>
    <col min="15356" max="15357" width="22.26953125" style="18" customWidth="1"/>
    <col min="15358" max="15358" width="21.81640625" style="18" customWidth="1"/>
    <col min="15359" max="15610" width="9.1796875" style="18"/>
    <col min="15611" max="15611" width="19.26953125" style="18" customWidth="1"/>
    <col min="15612" max="15613" width="22.26953125" style="18" customWidth="1"/>
    <col min="15614" max="15614" width="21.81640625" style="18" customWidth="1"/>
    <col min="15615" max="15866" width="9.1796875" style="18"/>
    <col min="15867" max="15867" width="19.26953125" style="18" customWidth="1"/>
    <col min="15868" max="15869" width="22.26953125" style="18" customWidth="1"/>
    <col min="15870" max="15870" width="21.81640625" style="18" customWidth="1"/>
    <col min="15871" max="16122" width="9.1796875" style="18"/>
    <col min="16123" max="16123" width="19.26953125" style="18" customWidth="1"/>
    <col min="16124" max="16125" width="22.26953125" style="18" customWidth="1"/>
    <col min="16126" max="16126" width="21.81640625" style="18" customWidth="1"/>
    <col min="16127" max="16384" width="9.1796875" style="18"/>
  </cols>
  <sheetData>
    <row r="1" spans="1:10" s="112" customFormat="1" ht="17.149999999999999" customHeight="1">
      <c r="A1" s="285" t="s">
        <v>407</v>
      </c>
      <c r="B1" s="285"/>
      <c r="C1" s="285"/>
      <c r="D1" s="285"/>
      <c r="E1" s="285"/>
      <c r="F1" s="285"/>
      <c r="G1" s="285"/>
      <c r="H1" s="44"/>
      <c r="I1" s="45" t="s">
        <v>58</v>
      </c>
      <c r="J1" s="193"/>
    </row>
    <row r="2" spans="1:10" s="17" customFormat="1" ht="12" customHeight="1">
      <c r="A2" s="19">
        <v>2023</v>
      </c>
      <c r="B2" s="19"/>
      <c r="C2" s="19"/>
      <c r="D2" s="43"/>
      <c r="E2" s="19"/>
      <c r="F2" s="19"/>
      <c r="G2" s="43" t="s">
        <v>152</v>
      </c>
    </row>
    <row r="3" spans="1:10" ht="25" customHeight="1">
      <c r="A3" s="152" t="s">
        <v>331</v>
      </c>
      <c r="B3" s="174" t="s">
        <v>42</v>
      </c>
      <c r="C3" s="413" t="s">
        <v>225</v>
      </c>
      <c r="D3" s="414"/>
      <c r="E3" s="413" t="s">
        <v>224</v>
      </c>
      <c r="F3" s="414"/>
      <c r="G3" s="428" t="s">
        <v>223</v>
      </c>
    </row>
    <row r="4" spans="1:10" ht="12" customHeight="1">
      <c r="A4" s="175" t="s">
        <v>330</v>
      </c>
      <c r="B4" s="422" t="s">
        <v>329</v>
      </c>
      <c r="C4" s="422" t="s">
        <v>329</v>
      </c>
      <c r="D4" s="422" t="s">
        <v>328</v>
      </c>
      <c r="E4" s="422" t="s">
        <v>329</v>
      </c>
      <c r="F4" s="422" t="s">
        <v>328</v>
      </c>
      <c r="G4" s="428"/>
    </row>
    <row r="5" spans="1:10" ht="12" customHeight="1">
      <c r="A5" s="151" t="s">
        <v>299</v>
      </c>
      <c r="B5" s="423"/>
      <c r="C5" s="423"/>
      <c r="D5" s="423"/>
      <c r="E5" s="423"/>
      <c r="F5" s="423"/>
      <c r="G5" s="428"/>
    </row>
    <row r="6" spans="1:10" ht="5.15" customHeight="1">
      <c r="A6" s="62"/>
      <c r="B6" s="176"/>
      <c r="C6" s="176"/>
      <c r="D6" s="176"/>
      <c r="E6" s="176"/>
      <c r="F6" s="176"/>
      <c r="G6" s="176"/>
    </row>
    <row r="7" spans="1:10" ht="9" customHeight="1">
      <c r="A7" s="28" t="s">
        <v>139</v>
      </c>
      <c r="B7" s="29">
        <v>242.38281949366154</v>
      </c>
      <c r="C7" s="29">
        <v>327.72431610157997</v>
      </c>
      <c r="D7" s="29">
        <v>563.15653264663877</v>
      </c>
      <c r="E7" s="29">
        <v>118.54831800099707</v>
      </c>
      <c r="F7" s="29">
        <v>311.91286219181404</v>
      </c>
      <c r="G7" s="29">
        <v>344.72737249885233</v>
      </c>
    </row>
    <row r="8" spans="1:10" ht="9" customHeight="1">
      <c r="A8" s="34" t="s">
        <v>217</v>
      </c>
      <c r="B8" s="78">
        <v>164.34018406278608</v>
      </c>
      <c r="C8" s="78">
        <v>226.96917315628949</v>
      </c>
      <c r="D8" s="78">
        <v>399.14398584819247</v>
      </c>
      <c r="E8" s="78">
        <v>91.001973972559483</v>
      </c>
      <c r="F8" s="78">
        <v>197.01959224919031</v>
      </c>
      <c r="G8" s="78">
        <v>192.02606169145753</v>
      </c>
    </row>
    <row r="9" spans="1:10" ht="9" customHeight="1">
      <c r="A9" s="34" t="s">
        <v>216</v>
      </c>
      <c r="B9" s="78">
        <v>736.55025028589</v>
      </c>
      <c r="C9" s="78">
        <v>769.24282146130395</v>
      </c>
      <c r="D9" s="78">
        <v>972.78223009639237</v>
      </c>
      <c r="E9" s="78">
        <v>572.62562695088252</v>
      </c>
      <c r="F9" s="78">
        <v>705.18040858267148</v>
      </c>
      <c r="G9" s="78">
        <v>781.4364691167458</v>
      </c>
    </row>
    <row r="10" spans="1:10" ht="5.15" customHeight="1" thickBot="1">
      <c r="A10" s="24"/>
      <c r="B10" s="195"/>
      <c r="C10" s="195"/>
      <c r="D10" s="195"/>
      <c r="E10" s="195"/>
      <c r="F10" s="195"/>
      <c r="G10" s="195"/>
    </row>
    <row r="11" spans="1:10" ht="11.25" customHeight="1" thickTop="1">
      <c r="A11" s="18" t="s">
        <v>203</v>
      </c>
    </row>
    <row r="19" spans="9:9" ht="14.5">
      <c r="I19" s="273"/>
    </row>
  </sheetData>
  <mergeCells count="9">
    <mergeCell ref="C4:C5"/>
    <mergeCell ref="D4:D5"/>
    <mergeCell ref="E4:E5"/>
    <mergeCell ref="F4:F5"/>
    <mergeCell ref="A1:G1"/>
    <mergeCell ref="C3:D3"/>
    <mergeCell ref="E3:F3"/>
    <mergeCell ref="G3:G5"/>
    <mergeCell ref="B4:B5"/>
  </mergeCells>
  <hyperlinks>
    <hyperlink ref="I1" location="' Indice'!A1" display="&lt;&lt;" xr:uid="{9984B0A8-BBB7-4903-BDA5-8F77734AA6A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E660A-F60D-4E54-B0A9-BA694217C3C9}">
  <sheetPr>
    <tabColor theme="0"/>
  </sheetPr>
  <dimension ref="A1:AA38"/>
  <sheetViews>
    <sheetView showGridLines="0" zoomScaleNormal="100" zoomScaleSheetLayoutView="100" workbookViewId="0">
      <selection activeCell="I1" sqref="I1"/>
    </sheetView>
  </sheetViews>
  <sheetFormatPr defaultRowHeight="9"/>
  <cols>
    <col min="1" max="1" width="12.7265625" style="18" customWidth="1"/>
    <col min="2" max="7" width="13.453125" style="18" customWidth="1"/>
    <col min="8" max="8" width="1" style="17" customWidth="1"/>
    <col min="9" max="9" width="7" style="17" customWidth="1"/>
    <col min="10" max="10" width="9.1796875" style="18" customWidth="1"/>
    <col min="11" max="252" width="9.1796875" style="18"/>
    <col min="253" max="253" width="19.26953125" style="18" customWidth="1"/>
    <col min="254" max="255" width="22.26953125" style="18" customWidth="1"/>
    <col min="256" max="256" width="21.81640625" style="18" customWidth="1"/>
    <col min="257" max="257" width="3.1796875" style="18" customWidth="1"/>
    <col min="258" max="258" width="19.26953125" style="18" customWidth="1"/>
    <col min="259" max="260" width="22.26953125" style="18" customWidth="1"/>
    <col min="261" max="261" width="21.81640625" style="18" customWidth="1"/>
    <col min="262" max="508" width="9.1796875" style="18"/>
    <col min="509" max="509" width="19.26953125" style="18" customWidth="1"/>
    <col min="510" max="511" width="22.26953125" style="18" customWidth="1"/>
    <col min="512" max="512" width="21.81640625" style="18" customWidth="1"/>
    <col min="513" max="513" width="3.1796875" style="18" customWidth="1"/>
    <col min="514" max="514" width="19.26953125" style="18" customWidth="1"/>
    <col min="515" max="516" width="22.26953125" style="18" customWidth="1"/>
    <col min="517" max="517" width="21.81640625" style="18" customWidth="1"/>
    <col min="518" max="764" width="9.1796875" style="18"/>
    <col min="765" max="765" width="19.26953125" style="18" customWidth="1"/>
    <col min="766" max="767" width="22.26953125" style="18" customWidth="1"/>
    <col min="768" max="768" width="21.81640625" style="18" customWidth="1"/>
    <col min="769" max="769" width="3.1796875" style="18" customWidth="1"/>
    <col min="770" max="770" width="19.26953125" style="18" customWidth="1"/>
    <col min="771" max="772" width="22.26953125" style="18" customWidth="1"/>
    <col min="773" max="773" width="21.81640625" style="18" customWidth="1"/>
    <col min="774" max="1020" width="9.1796875" style="18"/>
    <col min="1021" max="1021" width="19.26953125" style="18" customWidth="1"/>
    <col min="1022" max="1023" width="22.26953125" style="18" customWidth="1"/>
    <col min="1024" max="1024" width="21.81640625" style="18" customWidth="1"/>
    <col min="1025" max="1025" width="3.1796875" style="18" customWidth="1"/>
    <col min="1026" max="1026" width="19.26953125" style="18" customWidth="1"/>
    <col min="1027" max="1028" width="22.26953125" style="18" customWidth="1"/>
    <col min="1029" max="1029" width="21.81640625" style="18" customWidth="1"/>
    <col min="1030" max="1276" width="9.1796875" style="18"/>
    <col min="1277" max="1277" width="19.26953125" style="18" customWidth="1"/>
    <col min="1278" max="1279" width="22.26953125" style="18" customWidth="1"/>
    <col min="1280" max="1280" width="21.81640625" style="18" customWidth="1"/>
    <col min="1281" max="1281" width="3.1796875" style="18" customWidth="1"/>
    <col min="1282" max="1282" width="19.26953125" style="18" customWidth="1"/>
    <col min="1283" max="1284" width="22.26953125" style="18" customWidth="1"/>
    <col min="1285" max="1285" width="21.81640625" style="18" customWidth="1"/>
    <col min="1286" max="1532" width="9.1796875" style="18"/>
    <col min="1533" max="1533" width="19.26953125" style="18" customWidth="1"/>
    <col min="1534" max="1535" width="22.26953125" style="18" customWidth="1"/>
    <col min="1536" max="1536" width="21.81640625" style="18" customWidth="1"/>
    <col min="1537" max="1537" width="3.1796875" style="18" customWidth="1"/>
    <col min="1538" max="1538" width="19.26953125" style="18" customWidth="1"/>
    <col min="1539" max="1540" width="22.26953125" style="18" customWidth="1"/>
    <col min="1541" max="1541" width="21.81640625" style="18" customWidth="1"/>
    <col min="1542" max="1788" width="9.1796875" style="18"/>
    <col min="1789" max="1789" width="19.26953125" style="18" customWidth="1"/>
    <col min="1790" max="1791" width="22.26953125" style="18" customWidth="1"/>
    <col min="1792" max="1792" width="21.81640625" style="18" customWidth="1"/>
    <col min="1793" max="1793" width="3.1796875" style="18" customWidth="1"/>
    <col min="1794" max="1794" width="19.26953125" style="18" customWidth="1"/>
    <col min="1795" max="1796" width="22.26953125" style="18" customWidth="1"/>
    <col min="1797" max="1797" width="21.81640625" style="18" customWidth="1"/>
    <col min="1798" max="2044" width="9.1796875" style="18"/>
    <col min="2045" max="2045" width="19.26953125" style="18" customWidth="1"/>
    <col min="2046" max="2047" width="22.26953125" style="18" customWidth="1"/>
    <col min="2048" max="2048" width="21.81640625" style="18" customWidth="1"/>
    <col min="2049" max="2049" width="3.1796875" style="18" customWidth="1"/>
    <col min="2050" max="2050" width="19.26953125" style="18" customWidth="1"/>
    <col min="2051" max="2052" width="22.26953125" style="18" customWidth="1"/>
    <col min="2053" max="2053" width="21.81640625" style="18" customWidth="1"/>
    <col min="2054" max="2300" width="9.1796875" style="18"/>
    <col min="2301" max="2301" width="19.26953125" style="18" customWidth="1"/>
    <col min="2302" max="2303" width="22.26953125" style="18" customWidth="1"/>
    <col min="2304" max="2304" width="21.81640625" style="18" customWidth="1"/>
    <col min="2305" max="2305" width="3.1796875" style="18" customWidth="1"/>
    <col min="2306" max="2306" width="19.26953125" style="18" customWidth="1"/>
    <col min="2307" max="2308" width="22.26953125" style="18" customWidth="1"/>
    <col min="2309" max="2309" width="21.81640625" style="18" customWidth="1"/>
    <col min="2310" max="2556" width="9.1796875" style="18"/>
    <col min="2557" max="2557" width="19.26953125" style="18" customWidth="1"/>
    <col min="2558" max="2559" width="22.26953125" style="18" customWidth="1"/>
    <col min="2560" max="2560" width="21.81640625" style="18" customWidth="1"/>
    <col min="2561" max="2561" width="3.1796875" style="18" customWidth="1"/>
    <col min="2562" max="2562" width="19.26953125" style="18" customWidth="1"/>
    <col min="2563" max="2564" width="22.26953125" style="18" customWidth="1"/>
    <col min="2565" max="2565" width="21.81640625" style="18" customWidth="1"/>
    <col min="2566" max="2812" width="9.1796875" style="18"/>
    <col min="2813" max="2813" width="19.26953125" style="18" customWidth="1"/>
    <col min="2814" max="2815" width="22.26953125" style="18" customWidth="1"/>
    <col min="2816" max="2816" width="21.81640625" style="18" customWidth="1"/>
    <col min="2817" max="2817" width="3.1796875" style="18" customWidth="1"/>
    <col min="2818" max="2818" width="19.26953125" style="18" customWidth="1"/>
    <col min="2819" max="2820" width="22.26953125" style="18" customWidth="1"/>
    <col min="2821" max="2821" width="21.81640625" style="18" customWidth="1"/>
    <col min="2822" max="3068" width="9.1796875" style="18"/>
    <col min="3069" max="3069" width="19.26953125" style="18" customWidth="1"/>
    <col min="3070" max="3071" width="22.26953125" style="18" customWidth="1"/>
    <col min="3072" max="3072" width="21.81640625" style="18" customWidth="1"/>
    <col min="3073" max="3073" width="3.1796875" style="18" customWidth="1"/>
    <col min="3074" max="3074" width="19.26953125" style="18" customWidth="1"/>
    <col min="3075" max="3076" width="22.26953125" style="18" customWidth="1"/>
    <col min="3077" max="3077" width="21.81640625" style="18" customWidth="1"/>
    <col min="3078" max="3324" width="9.1796875" style="18"/>
    <col min="3325" max="3325" width="19.26953125" style="18" customWidth="1"/>
    <col min="3326" max="3327" width="22.26953125" style="18" customWidth="1"/>
    <col min="3328" max="3328" width="21.81640625" style="18" customWidth="1"/>
    <col min="3329" max="3329" width="3.1796875" style="18" customWidth="1"/>
    <col min="3330" max="3330" width="19.26953125" style="18" customWidth="1"/>
    <col min="3331" max="3332" width="22.26953125" style="18" customWidth="1"/>
    <col min="3333" max="3333" width="21.81640625" style="18" customWidth="1"/>
    <col min="3334" max="3580" width="9.1796875" style="18"/>
    <col min="3581" max="3581" width="19.26953125" style="18" customWidth="1"/>
    <col min="3582" max="3583" width="22.26953125" style="18" customWidth="1"/>
    <col min="3584" max="3584" width="21.81640625" style="18" customWidth="1"/>
    <col min="3585" max="3585" width="3.1796875" style="18" customWidth="1"/>
    <col min="3586" max="3586" width="19.26953125" style="18" customWidth="1"/>
    <col min="3587" max="3588" width="22.26953125" style="18" customWidth="1"/>
    <col min="3589" max="3589" width="21.81640625" style="18" customWidth="1"/>
    <col min="3590" max="3836" width="9.1796875" style="18"/>
    <col min="3837" max="3837" width="19.26953125" style="18" customWidth="1"/>
    <col min="3838" max="3839" width="22.26953125" style="18" customWidth="1"/>
    <col min="3840" max="3840" width="21.81640625" style="18" customWidth="1"/>
    <col min="3841" max="3841" width="3.1796875" style="18" customWidth="1"/>
    <col min="3842" max="3842" width="19.26953125" style="18" customWidth="1"/>
    <col min="3843" max="3844" width="22.26953125" style="18" customWidth="1"/>
    <col min="3845" max="3845" width="21.81640625" style="18" customWidth="1"/>
    <col min="3846" max="4092" width="9.1796875" style="18"/>
    <col min="4093" max="4093" width="19.26953125" style="18" customWidth="1"/>
    <col min="4094" max="4095" width="22.26953125" style="18" customWidth="1"/>
    <col min="4096" max="4096" width="21.81640625" style="18" customWidth="1"/>
    <col min="4097" max="4097" width="3.1796875" style="18" customWidth="1"/>
    <col min="4098" max="4098" width="19.26953125" style="18" customWidth="1"/>
    <col min="4099" max="4100" width="22.26953125" style="18" customWidth="1"/>
    <col min="4101" max="4101" width="21.81640625" style="18" customWidth="1"/>
    <col min="4102" max="4348" width="9.1796875" style="18"/>
    <col min="4349" max="4349" width="19.26953125" style="18" customWidth="1"/>
    <col min="4350" max="4351" width="22.26953125" style="18" customWidth="1"/>
    <col min="4352" max="4352" width="21.81640625" style="18" customWidth="1"/>
    <col min="4353" max="4353" width="3.1796875" style="18" customWidth="1"/>
    <col min="4354" max="4354" width="19.26953125" style="18" customWidth="1"/>
    <col min="4355" max="4356" width="22.26953125" style="18" customWidth="1"/>
    <col min="4357" max="4357" width="21.81640625" style="18" customWidth="1"/>
    <col min="4358" max="4604" width="9.1796875" style="18"/>
    <col min="4605" max="4605" width="19.26953125" style="18" customWidth="1"/>
    <col min="4606" max="4607" width="22.26953125" style="18" customWidth="1"/>
    <col min="4608" max="4608" width="21.81640625" style="18" customWidth="1"/>
    <col min="4609" max="4609" width="3.1796875" style="18" customWidth="1"/>
    <col min="4610" max="4610" width="19.26953125" style="18" customWidth="1"/>
    <col min="4611" max="4612" width="22.26953125" style="18" customWidth="1"/>
    <col min="4613" max="4613" width="21.81640625" style="18" customWidth="1"/>
    <col min="4614" max="4860" width="9.1796875" style="18"/>
    <col min="4861" max="4861" width="19.26953125" style="18" customWidth="1"/>
    <col min="4862" max="4863" width="22.26953125" style="18" customWidth="1"/>
    <col min="4864" max="4864" width="21.81640625" style="18" customWidth="1"/>
    <col min="4865" max="4865" width="3.1796875" style="18" customWidth="1"/>
    <col min="4866" max="4866" width="19.26953125" style="18" customWidth="1"/>
    <col min="4867" max="4868" width="22.26953125" style="18" customWidth="1"/>
    <col min="4869" max="4869" width="21.81640625" style="18" customWidth="1"/>
    <col min="4870" max="5116" width="9.1796875" style="18"/>
    <col min="5117" max="5117" width="19.26953125" style="18" customWidth="1"/>
    <col min="5118" max="5119" width="22.26953125" style="18" customWidth="1"/>
    <col min="5120" max="5120" width="21.81640625" style="18" customWidth="1"/>
    <col min="5121" max="5121" width="3.1796875" style="18" customWidth="1"/>
    <col min="5122" max="5122" width="19.26953125" style="18" customWidth="1"/>
    <col min="5123" max="5124" width="22.26953125" style="18" customWidth="1"/>
    <col min="5125" max="5125" width="21.81640625" style="18" customWidth="1"/>
    <col min="5126" max="5372" width="9.1796875" style="18"/>
    <col min="5373" max="5373" width="19.26953125" style="18" customWidth="1"/>
    <col min="5374" max="5375" width="22.26953125" style="18" customWidth="1"/>
    <col min="5376" max="5376" width="21.81640625" style="18" customWidth="1"/>
    <col min="5377" max="5377" width="3.1796875" style="18" customWidth="1"/>
    <col min="5378" max="5378" width="19.26953125" style="18" customWidth="1"/>
    <col min="5379" max="5380" width="22.26953125" style="18" customWidth="1"/>
    <col min="5381" max="5381" width="21.81640625" style="18" customWidth="1"/>
    <col min="5382" max="5628" width="9.1796875" style="18"/>
    <col min="5629" max="5629" width="19.26953125" style="18" customWidth="1"/>
    <col min="5630" max="5631" width="22.26953125" style="18" customWidth="1"/>
    <col min="5632" max="5632" width="21.81640625" style="18" customWidth="1"/>
    <col min="5633" max="5633" width="3.1796875" style="18" customWidth="1"/>
    <col min="5634" max="5634" width="19.26953125" style="18" customWidth="1"/>
    <col min="5635" max="5636" width="22.26953125" style="18" customWidth="1"/>
    <col min="5637" max="5637" width="21.81640625" style="18" customWidth="1"/>
    <col min="5638" max="5884" width="9.1796875" style="18"/>
    <col min="5885" max="5885" width="19.26953125" style="18" customWidth="1"/>
    <col min="5886" max="5887" width="22.26953125" style="18" customWidth="1"/>
    <col min="5888" max="5888" width="21.81640625" style="18" customWidth="1"/>
    <col min="5889" max="5889" width="3.1796875" style="18" customWidth="1"/>
    <col min="5890" max="5890" width="19.26953125" style="18" customWidth="1"/>
    <col min="5891" max="5892" width="22.26953125" style="18" customWidth="1"/>
    <col min="5893" max="5893" width="21.81640625" style="18" customWidth="1"/>
    <col min="5894" max="6140" width="9.1796875" style="18"/>
    <col min="6141" max="6141" width="19.26953125" style="18" customWidth="1"/>
    <col min="6142" max="6143" width="22.26953125" style="18" customWidth="1"/>
    <col min="6144" max="6144" width="21.81640625" style="18" customWidth="1"/>
    <col min="6145" max="6145" width="3.1796875" style="18" customWidth="1"/>
    <col min="6146" max="6146" width="19.26953125" style="18" customWidth="1"/>
    <col min="6147" max="6148" width="22.26953125" style="18" customWidth="1"/>
    <col min="6149" max="6149" width="21.81640625" style="18" customWidth="1"/>
    <col min="6150" max="6396" width="9.1796875" style="18"/>
    <col min="6397" max="6397" width="19.26953125" style="18" customWidth="1"/>
    <col min="6398" max="6399" width="22.26953125" style="18" customWidth="1"/>
    <col min="6400" max="6400" width="21.81640625" style="18" customWidth="1"/>
    <col min="6401" max="6401" width="3.1796875" style="18" customWidth="1"/>
    <col min="6402" max="6402" width="19.26953125" style="18" customWidth="1"/>
    <col min="6403" max="6404" width="22.26953125" style="18" customWidth="1"/>
    <col min="6405" max="6405" width="21.81640625" style="18" customWidth="1"/>
    <col min="6406" max="6652" width="9.1796875" style="18"/>
    <col min="6653" max="6653" width="19.26953125" style="18" customWidth="1"/>
    <col min="6654" max="6655" width="22.26953125" style="18" customWidth="1"/>
    <col min="6656" max="6656" width="21.81640625" style="18" customWidth="1"/>
    <col min="6657" max="6657" width="3.1796875" style="18" customWidth="1"/>
    <col min="6658" max="6658" width="19.26953125" style="18" customWidth="1"/>
    <col min="6659" max="6660" width="22.26953125" style="18" customWidth="1"/>
    <col min="6661" max="6661" width="21.81640625" style="18" customWidth="1"/>
    <col min="6662" max="6908" width="9.1796875" style="18"/>
    <col min="6909" max="6909" width="19.26953125" style="18" customWidth="1"/>
    <col min="6910" max="6911" width="22.26953125" style="18" customWidth="1"/>
    <col min="6912" max="6912" width="21.81640625" style="18" customWidth="1"/>
    <col min="6913" max="6913" width="3.1796875" style="18" customWidth="1"/>
    <col min="6914" max="6914" width="19.26953125" style="18" customWidth="1"/>
    <col min="6915" max="6916" width="22.26953125" style="18" customWidth="1"/>
    <col min="6917" max="6917" width="21.81640625" style="18" customWidth="1"/>
    <col min="6918" max="7164" width="9.1796875" style="18"/>
    <col min="7165" max="7165" width="19.26953125" style="18" customWidth="1"/>
    <col min="7166" max="7167" width="22.26953125" style="18" customWidth="1"/>
    <col min="7168" max="7168" width="21.81640625" style="18" customWidth="1"/>
    <col min="7169" max="7169" width="3.1796875" style="18" customWidth="1"/>
    <col min="7170" max="7170" width="19.26953125" style="18" customWidth="1"/>
    <col min="7171" max="7172" width="22.26953125" style="18" customWidth="1"/>
    <col min="7173" max="7173" width="21.81640625" style="18" customWidth="1"/>
    <col min="7174" max="7420" width="9.1796875" style="18"/>
    <col min="7421" max="7421" width="19.26953125" style="18" customWidth="1"/>
    <col min="7422" max="7423" width="22.26953125" style="18" customWidth="1"/>
    <col min="7424" max="7424" width="21.81640625" style="18" customWidth="1"/>
    <col min="7425" max="7425" width="3.1796875" style="18" customWidth="1"/>
    <col min="7426" max="7426" width="19.26953125" style="18" customWidth="1"/>
    <col min="7427" max="7428" width="22.26953125" style="18" customWidth="1"/>
    <col min="7429" max="7429" width="21.81640625" style="18" customWidth="1"/>
    <col min="7430" max="7676" width="9.1796875" style="18"/>
    <col min="7677" max="7677" width="19.26953125" style="18" customWidth="1"/>
    <col min="7678" max="7679" width="22.26953125" style="18" customWidth="1"/>
    <col min="7680" max="7680" width="21.81640625" style="18" customWidth="1"/>
    <col min="7681" max="7681" width="3.1796875" style="18" customWidth="1"/>
    <col min="7682" max="7682" width="19.26953125" style="18" customWidth="1"/>
    <col min="7683" max="7684" width="22.26953125" style="18" customWidth="1"/>
    <col min="7685" max="7685" width="21.81640625" style="18" customWidth="1"/>
    <col min="7686" max="7932" width="9.1796875" style="18"/>
    <col min="7933" max="7933" width="19.26953125" style="18" customWidth="1"/>
    <col min="7934" max="7935" width="22.26953125" style="18" customWidth="1"/>
    <col min="7936" max="7936" width="21.81640625" style="18" customWidth="1"/>
    <col min="7937" max="7937" width="3.1796875" style="18" customWidth="1"/>
    <col min="7938" max="7938" width="19.26953125" style="18" customWidth="1"/>
    <col min="7939" max="7940" width="22.26953125" style="18" customWidth="1"/>
    <col min="7941" max="7941" width="21.81640625" style="18" customWidth="1"/>
    <col min="7942" max="8188" width="9.1796875" style="18"/>
    <col min="8189" max="8189" width="19.26953125" style="18" customWidth="1"/>
    <col min="8190" max="8191" width="22.26953125" style="18" customWidth="1"/>
    <col min="8192" max="8192" width="21.81640625" style="18" customWidth="1"/>
    <col min="8193" max="8193" width="3.1796875" style="18" customWidth="1"/>
    <col min="8194" max="8194" width="19.26953125" style="18" customWidth="1"/>
    <col min="8195" max="8196" width="22.26953125" style="18" customWidth="1"/>
    <col min="8197" max="8197" width="21.81640625" style="18" customWidth="1"/>
    <col min="8198" max="8444" width="9.1796875" style="18"/>
    <col min="8445" max="8445" width="19.26953125" style="18" customWidth="1"/>
    <col min="8446" max="8447" width="22.26953125" style="18" customWidth="1"/>
    <col min="8448" max="8448" width="21.81640625" style="18" customWidth="1"/>
    <col min="8449" max="8449" width="3.1796875" style="18" customWidth="1"/>
    <col min="8450" max="8450" width="19.26953125" style="18" customWidth="1"/>
    <col min="8451" max="8452" width="22.26953125" style="18" customWidth="1"/>
    <col min="8453" max="8453" width="21.81640625" style="18" customWidth="1"/>
    <col min="8454" max="8700" width="9.1796875" style="18"/>
    <col min="8701" max="8701" width="19.26953125" style="18" customWidth="1"/>
    <col min="8702" max="8703" width="22.26953125" style="18" customWidth="1"/>
    <col min="8704" max="8704" width="21.81640625" style="18" customWidth="1"/>
    <col min="8705" max="8705" width="3.1796875" style="18" customWidth="1"/>
    <col min="8706" max="8706" width="19.26953125" style="18" customWidth="1"/>
    <col min="8707" max="8708" width="22.26953125" style="18" customWidth="1"/>
    <col min="8709" max="8709" width="21.81640625" style="18" customWidth="1"/>
    <col min="8710" max="8956" width="9.1796875" style="18"/>
    <col min="8957" max="8957" width="19.26953125" style="18" customWidth="1"/>
    <col min="8958" max="8959" width="22.26953125" style="18" customWidth="1"/>
    <col min="8960" max="8960" width="21.81640625" style="18" customWidth="1"/>
    <col min="8961" max="8961" width="3.1796875" style="18" customWidth="1"/>
    <col min="8962" max="8962" width="19.26953125" style="18" customWidth="1"/>
    <col min="8963" max="8964" width="22.26953125" style="18" customWidth="1"/>
    <col min="8965" max="8965" width="21.81640625" style="18" customWidth="1"/>
    <col min="8966" max="9212" width="9.1796875" style="18"/>
    <col min="9213" max="9213" width="19.26953125" style="18" customWidth="1"/>
    <col min="9214" max="9215" width="22.26953125" style="18" customWidth="1"/>
    <col min="9216" max="9216" width="21.81640625" style="18" customWidth="1"/>
    <col min="9217" max="9217" width="3.1796875" style="18" customWidth="1"/>
    <col min="9218" max="9218" width="19.26953125" style="18" customWidth="1"/>
    <col min="9219" max="9220" width="22.26953125" style="18" customWidth="1"/>
    <col min="9221" max="9221" width="21.81640625" style="18" customWidth="1"/>
    <col min="9222" max="9468" width="9.1796875" style="18"/>
    <col min="9469" max="9469" width="19.26953125" style="18" customWidth="1"/>
    <col min="9470" max="9471" width="22.26953125" style="18" customWidth="1"/>
    <col min="9472" max="9472" width="21.81640625" style="18" customWidth="1"/>
    <col min="9473" max="9473" width="3.1796875" style="18" customWidth="1"/>
    <col min="9474" max="9474" width="19.26953125" style="18" customWidth="1"/>
    <col min="9475" max="9476" width="22.26953125" style="18" customWidth="1"/>
    <col min="9477" max="9477" width="21.81640625" style="18" customWidth="1"/>
    <col min="9478" max="9724" width="9.1796875" style="18"/>
    <col min="9725" max="9725" width="19.26953125" style="18" customWidth="1"/>
    <col min="9726" max="9727" width="22.26953125" style="18" customWidth="1"/>
    <col min="9728" max="9728" width="21.81640625" style="18" customWidth="1"/>
    <col min="9729" max="9729" width="3.1796875" style="18" customWidth="1"/>
    <col min="9730" max="9730" width="19.26953125" style="18" customWidth="1"/>
    <col min="9731" max="9732" width="22.26953125" style="18" customWidth="1"/>
    <col min="9733" max="9733" width="21.81640625" style="18" customWidth="1"/>
    <col min="9734" max="9980" width="9.1796875" style="18"/>
    <col min="9981" max="9981" width="19.26953125" style="18" customWidth="1"/>
    <col min="9982" max="9983" width="22.26953125" style="18" customWidth="1"/>
    <col min="9984" max="9984" width="21.81640625" style="18" customWidth="1"/>
    <col min="9985" max="9985" width="3.1796875" style="18" customWidth="1"/>
    <col min="9986" max="9986" width="19.26953125" style="18" customWidth="1"/>
    <col min="9987" max="9988" width="22.26953125" style="18" customWidth="1"/>
    <col min="9989" max="9989" width="21.81640625" style="18" customWidth="1"/>
    <col min="9990" max="10236" width="9.1796875" style="18"/>
    <col min="10237" max="10237" width="19.26953125" style="18" customWidth="1"/>
    <col min="10238" max="10239" width="22.26953125" style="18" customWidth="1"/>
    <col min="10240" max="10240" width="21.81640625" style="18" customWidth="1"/>
    <col min="10241" max="10241" width="3.1796875" style="18" customWidth="1"/>
    <col min="10242" max="10242" width="19.26953125" style="18" customWidth="1"/>
    <col min="10243" max="10244" width="22.26953125" style="18" customWidth="1"/>
    <col min="10245" max="10245" width="21.81640625" style="18" customWidth="1"/>
    <col min="10246" max="10492" width="9.1796875" style="18"/>
    <col min="10493" max="10493" width="19.26953125" style="18" customWidth="1"/>
    <col min="10494" max="10495" width="22.26953125" style="18" customWidth="1"/>
    <col min="10496" max="10496" width="21.81640625" style="18" customWidth="1"/>
    <col min="10497" max="10497" width="3.1796875" style="18" customWidth="1"/>
    <col min="10498" max="10498" width="19.26953125" style="18" customWidth="1"/>
    <col min="10499" max="10500" width="22.26953125" style="18" customWidth="1"/>
    <col min="10501" max="10501" width="21.81640625" style="18" customWidth="1"/>
    <col min="10502" max="10748" width="9.1796875" style="18"/>
    <col min="10749" max="10749" width="19.26953125" style="18" customWidth="1"/>
    <col min="10750" max="10751" width="22.26953125" style="18" customWidth="1"/>
    <col min="10752" max="10752" width="21.81640625" style="18" customWidth="1"/>
    <col min="10753" max="10753" width="3.1796875" style="18" customWidth="1"/>
    <col min="10754" max="10754" width="19.26953125" style="18" customWidth="1"/>
    <col min="10755" max="10756" width="22.26953125" style="18" customWidth="1"/>
    <col min="10757" max="10757" width="21.81640625" style="18" customWidth="1"/>
    <col min="10758" max="11004" width="9.1796875" style="18"/>
    <col min="11005" max="11005" width="19.26953125" style="18" customWidth="1"/>
    <col min="11006" max="11007" width="22.26953125" style="18" customWidth="1"/>
    <col min="11008" max="11008" width="21.81640625" style="18" customWidth="1"/>
    <col min="11009" max="11009" width="3.1796875" style="18" customWidth="1"/>
    <col min="11010" max="11010" width="19.26953125" style="18" customWidth="1"/>
    <col min="11011" max="11012" width="22.26953125" style="18" customWidth="1"/>
    <col min="11013" max="11013" width="21.81640625" style="18" customWidth="1"/>
    <col min="11014" max="11260" width="9.1796875" style="18"/>
    <col min="11261" max="11261" width="19.26953125" style="18" customWidth="1"/>
    <col min="11262" max="11263" width="22.26953125" style="18" customWidth="1"/>
    <col min="11264" max="11264" width="21.81640625" style="18" customWidth="1"/>
    <col min="11265" max="11265" width="3.1796875" style="18" customWidth="1"/>
    <col min="11266" max="11266" width="19.26953125" style="18" customWidth="1"/>
    <col min="11267" max="11268" width="22.26953125" style="18" customWidth="1"/>
    <col min="11269" max="11269" width="21.81640625" style="18" customWidth="1"/>
    <col min="11270" max="11516" width="9.1796875" style="18"/>
    <col min="11517" max="11517" width="19.26953125" style="18" customWidth="1"/>
    <col min="11518" max="11519" width="22.26953125" style="18" customWidth="1"/>
    <col min="11520" max="11520" width="21.81640625" style="18" customWidth="1"/>
    <col min="11521" max="11521" width="3.1796875" style="18" customWidth="1"/>
    <col min="11522" max="11522" width="19.26953125" style="18" customWidth="1"/>
    <col min="11523" max="11524" width="22.26953125" style="18" customWidth="1"/>
    <col min="11525" max="11525" width="21.81640625" style="18" customWidth="1"/>
    <col min="11526" max="11772" width="9.1796875" style="18"/>
    <col min="11773" max="11773" width="19.26953125" style="18" customWidth="1"/>
    <col min="11774" max="11775" width="22.26953125" style="18" customWidth="1"/>
    <col min="11776" max="11776" width="21.81640625" style="18" customWidth="1"/>
    <col min="11777" max="11777" width="3.1796875" style="18" customWidth="1"/>
    <col min="11778" max="11778" width="19.26953125" style="18" customWidth="1"/>
    <col min="11779" max="11780" width="22.26953125" style="18" customWidth="1"/>
    <col min="11781" max="11781" width="21.81640625" style="18" customWidth="1"/>
    <col min="11782" max="12028" width="9.1796875" style="18"/>
    <col min="12029" max="12029" width="19.26953125" style="18" customWidth="1"/>
    <col min="12030" max="12031" width="22.26953125" style="18" customWidth="1"/>
    <col min="12032" max="12032" width="21.81640625" style="18" customWidth="1"/>
    <col min="12033" max="12033" width="3.1796875" style="18" customWidth="1"/>
    <col min="12034" max="12034" width="19.26953125" style="18" customWidth="1"/>
    <col min="12035" max="12036" width="22.26953125" style="18" customWidth="1"/>
    <col min="12037" max="12037" width="21.81640625" style="18" customWidth="1"/>
    <col min="12038" max="12284" width="9.1796875" style="18"/>
    <col min="12285" max="12285" width="19.26953125" style="18" customWidth="1"/>
    <col min="12286" max="12287" width="22.26953125" style="18" customWidth="1"/>
    <col min="12288" max="12288" width="21.81640625" style="18" customWidth="1"/>
    <col min="12289" max="12289" width="3.1796875" style="18" customWidth="1"/>
    <col min="12290" max="12290" width="19.26953125" style="18" customWidth="1"/>
    <col min="12291" max="12292" width="22.26953125" style="18" customWidth="1"/>
    <col min="12293" max="12293" width="21.81640625" style="18" customWidth="1"/>
    <col min="12294" max="12540" width="9.1796875" style="18"/>
    <col min="12541" max="12541" width="19.26953125" style="18" customWidth="1"/>
    <col min="12542" max="12543" width="22.26953125" style="18" customWidth="1"/>
    <col min="12544" max="12544" width="21.81640625" style="18" customWidth="1"/>
    <col min="12545" max="12545" width="3.1796875" style="18" customWidth="1"/>
    <col min="12546" max="12546" width="19.26953125" style="18" customWidth="1"/>
    <col min="12547" max="12548" width="22.26953125" style="18" customWidth="1"/>
    <col min="12549" max="12549" width="21.81640625" style="18" customWidth="1"/>
    <col min="12550" max="12796" width="9.1796875" style="18"/>
    <col min="12797" max="12797" width="19.26953125" style="18" customWidth="1"/>
    <col min="12798" max="12799" width="22.26953125" style="18" customWidth="1"/>
    <col min="12800" max="12800" width="21.81640625" style="18" customWidth="1"/>
    <col min="12801" max="12801" width="3.1796875" style="18" customWidth="1"/>
    <col min="12802" max="12802" width="19.26953125" style="18" customWidth="1"/>
    <col min="12803" max="12804" width="22.26953125" style="18" customWidth="1"/>
    <col min="12805" max="12805" width="21.81640625" style="18" customWidth="1"/>
    <col min="12806" max="13052" width="9.1796875" style="18"/>
    <col min="13053" max="13053" width="19.26953125" style="18" customWidth="1"/>
    <col min="13054" max="13055" width="22.26953125" style="18" customWidth="1"/>
    <col min="13056" max="13056" width="21.81640625" style="18" customWidth="1"/>
    <col min="13057" max="13057" width="3.1796875" style="18" customWidth="1"/>
    <col min="13058" max="13058" width="19.26953125" style="18" customWidth="1"/>
    <col min="13059" max="13060" width="22.26953125" style="18" customWidth="1"/>
    <col min="13061" max="13061" width="21.81640625" style="18" customWidth="1"/>
    <col min="13062" max="13308" width="9.1796875" style="18"/>
    <col min="13309" max="13309" width="19.26953125" style="18" customWidth="1"/>
    <col min="13310" max="13311" width="22.26953125" style="18" customWidth="1"/>
    <col min="13312" max="13312" width="21.81640625" style="18" customWidth="1"/>
    <col min="13313" max="13313" width="3.1796875" style="18" customWidth="1"/>
    <col min="13314" max="13314" width="19.26953125" style="18" customWidth="1"/>
    <col min="13315" max="13316" width="22.26953125" style="18" customWidth="1"/>
    <col min="13317" max="13317" width="21.81640625" style="18" customWidth="1"/>
    <col min="13318" max="13564" width="9.1796875" style="18"/>
    <col min="13565" max="13565" width="19.26953125" style="18" customWidth="1"/>
    <col min="13566" max="13567" width="22.26953125" style="18" customWidth="1"/>
    <col min="13568" max="13568" width="21.81640625" style="18" customWidth="1"/>
    <col min="13569" max="13569" width="3.1796875" style="18" customWidth="1"/>
    <col min="13570" max="13570" width="19.26953125" style="18" customWidth="1"/>
    <col min="13571" max="13572" width="22.26953125" style="18" customWidth="1"/>
    <col min="13573" max="13573" width="21.81640625" style="18" customWidth="1"/>
    <col min="13574" max="13820" width="9.1796875" style="18"/>
    <col min="13821" max="13821" width="19.26953125" style="18" customWidth="1"/>
    <col min="13822" max="13823" width="22.26953125" style="18" customWidth="1"/>
    <col min="13824" max="13824" width="21.81640625" style="18" customWidth="1"/>
    <col min="13825" max="13825" width="3.1796875" style="18" customWidth="1"/>
    <col min="13826" max="13826" width="19.26953125" style="18" customWidth="1"/>
    <col min="13827" max="13828" width="22.26953125" style="18" customWidth="1"/>
    <col min="13829" max="13829" width="21.81640625" style="18" customWidth="1"/>
    <col min="13830" max="14076" width="9.1796875" style="18"/>
    <col min="14077" max="14077" width="19.26953125" style="18" customWidth="1"/>
    <col min="14078" max="14079" width="22.26953125" style="18" customWidth="1"/>
    <col min="14080" max="14080" width="21.81640625" style="18" customWidth="1"/>
    <col min="14081" max="14081" width="3.1796875" style="18" customWidth="1"/>
    <col min="14082" max="14082" width="19.26953125" style="18" customWidth="1"/>
    <col min="14083" max="14084" width="22.26953125" style="18" customWidth="1"/>
    <col min="14085" max="14085" width="21.81640625" style="18" customWidth="1"/>
    <col min="14086" max="14332" width="9.1796875" style="18"/>
    <col min="14333" max="14333" width="19.26953125" style="18" customWidth="1"/>
    <col min="14334" max="14335" width="22.26953125" style="18" customWidth="1"/>
    <col min="14336" max="14336" width="21.81640625" style="18" customWidth="1"/>
    <col min="14337" max="14337" width="3.1796875" style="18" customWidth="1"/>
    <col min="14338" max="14338" width="19.26953125" style="18" customWidth="1"/>
    <col min="14339" max="14340" width="22.26953125" style="18" customWidth="1"/>
    <col min="14341" max="14341" width="21.81640625" style="18" customWidth="1"/>
    <col min="14342" max="14588" width="9.1796875" style="18"/>
    <col min="14589" max="14589" width="19.26953125" style="18" customWidth="1"/>
    <col min="14590" max="14591" width="22.26953125" style="18" customWidth="1"/>
    <col min="14592" max="14592" width="21.81640625" style="18" customWidth="1"/>
    <col min="14593" max="14593" width="3.1796875" style="18" customWidth="1"/>
    <col min="14594" max="14594" width="19.26953125" style="18" customWidth="1"/>
    <col min="14595" max="14596" width="22.26953125" style="18" customWidth="1"/>
    <col min="14597" max="14597" width="21.81640625" style="18" customWidth="1"/>
    <col min="14598" max="14844" width="9.1796875" style="18"/>
    <col min="14845" max="14845" width="19.26953125" style="18" customWidth="1"/>
    <col min="14846" max="14847" width="22.26953125" style="18" customWidth="1"/>
    <col min="14848" max="14848" width="21.81640625" style="18" customWidth="1"/>
    <col min="14849" max="14849" width="3.1796875" style="18" customWidth="1"/>
    <col min="14850" max="14850" width="19.26953125" style="18" customWidth="1"/>
    <col min="14851" max="14852" width="22.26953125" style="18" customWidth="1"/>
    <col min="14853" max="14853" width="21.81640625" style="18" customWidth="1"/>
    <col min="14854" max="15100" width="9.1796875" style="18"/>
    <col min="15101" max="15101" width="19.26953125" style="18" customWidth="1"/>
    <col min="15102" max="15103" width="22.26953125" style="18" customWidth="1"/>
    <col min="15104" max="15104" width="21.81640625" style="18" customWidth="1"/>
    <col min="15105" max="15105" width="3.1796875" style="18" customWidth="1"/>
    <col min="15106" max="15106" width="19.26953125" style="18" customWidth="1"/>
    <col min="15107" max="15108" width="22.26953125" style="18" customWidth="1"/>
    <col min="15109" max="15109" width="21.81640625" style="18" customWidth="1"/>
    <col min="15110" max="15356" width="9.1796875" style="18"/>
    <col min="15357" max="15357" width="19.26953125" style="18" customWidth="1"/>
    <col min="15358" max="15359" width="22.26953125" style="18" customWidth="1"/>
    <col min="15360" max="15360" width="21.81640625" style="18" customWidth="1"/>
    <col min="15361" max="15361" width="3.1796875" style="18" customWidth="1"/>
    <col min="15362" max="15362" width="19.26953125" style="18" customWidth="1"/>
    <col min="15363" max="15364" width="22.26953125" style="18" customWidth="1"/>
    <col min="15365" max="15365" width="21.81640625" style="18" customWidth="1"/>
    <col min="15366" max="15612" width="9.1796875" style="18"/>
    <col min="15613" max="15613" width="19.26953125" style="18" customWidth="1"/>
    <col min="15614" max="15615" width="22.26953125" style="18" customWidth="1"/>
    <col min="15616" max="15616" width="21.81640625" style="18" customWidth="1"/>
    <col min="15617" max="15617" width="3.1796875" style="18" customWidth="1"/>
    <col min="15618" max="15618" width="19.26953125" style="18" customWidth="1"/>
    <col min="15619" max="15620" width="22.26953125" style="18" customWidth="1"/>
    <col min="15621" max="15621" width="21.81640625" style="18" customWidth="1"/>
    <col min="15622" max="15868" width="9.1796875" style="18"/>
    <col min="15869" max="15869" width="19.26953125" style="18" customWidth="1"/>
    <col min="15870" max="15871" width="22.26953125" style="18" customWidth="1"/>
    <col min="15872" max="15872" width="21.81640625" style="18" customWidth="1"/>
    <col min="15873" max="15873" width="3.1796875" style="18" customWidth="1"/>
    <col min="15874" max="15874" width="19.26953125" style="18" customWidth="1"/>
    <col min="15875" max="15876" width="22.26953125" style="18" customWidth="1"/>
    <col min="15877" max="15877" width="21.81640625" style="18" customWidth="1"/>
    <col min="15878" max="16124" width="9.1796875" style="18"/>
    <col min="16125" max="16125" width="19.26953125" style="18" customWidth="1"/>
    <col min="16126" max="16127" width="22.26953125" style="18" customWidth="1"/>
    <col min="16128" max="16128" width="21.81640625" style="18" customWidth="1"/>
    <col min="16129" max="16129" width="3.1796875" style="18" customWidth="1"/>
    <col min="16130" max="16130" width="19.26953125" style="18" customWidth="1"/>
    <col min="16131" max="16132" width="22.26953125" style="18" customWidth="1"/>
    <col min="16133" max="16133" width="21.81640625" style="18" customWidth="1"/>
    <col min="16134" max="16384" width="9.1796875" style="18"/>
  </cols>
  <sheetData>
    <row r="1" spans="1:27" s="112" customFormat="1" ht="17.149999999999999" customHeight="1">
      <c r="A1" s="285" t="s">
        <v>408</v>
      </c>
      <c r="B1" s="285"/>
      <c r="C1" s="285"/>
      <c r="D1" s="285"/>
      <c r="E1" s="285"/>
      <c r="F1" s="285"/>
      <c r="G1" s="285"/>
      <c r="H1" s="44"/>
      <c r="I1" s="45" t="s">
        <v>58</v>
      </c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</row>
    <row r="2" spans="1:27" s="17" customFormat="1" ht="12" customHeight="1">
      <c r="A2" s="19">
        <v>2023</v>
      </c>
      <c r="B2" s="19"/>
      <c r="C2" s="19"/>
      <c r="E2" s="43"/>
      <c r="F2" s="43"/>
      <c r="G2" s="43" t="s">
        <v>152</v>
      </c>
    </row>
    <row r="3" spans="1:27" ht="25" customHeight="1">
      <c r="A3" s="152" t="s">
        <v>331</v>
      </c>
      <c r="B3" s="174" t="s">
        <v>42</v>
      </c>
      <c r="C3" s="413" t="s">
        <v>225</v>
      </c>
      <c r="D3" s="418"/>
      <c r="E3" s="413" t="s">
        <v>224</v>
      </c>
      <c r="F3" s="418"/>
      <c r="G3" s="436" t="s">
        <v>223</v>
      </c>
    </row>
    <row r="4" spans="1:27" ht="12" customHeight="1">
      <c r="A4" s="175" t="s">
        <v>330</v>
      </c>
      <c r="B4" s="422" t="s">
        <v>329</v>
      </c>
      <c r="C4" s="422" t="s">
        <v>329</v>
      </c>
      <c r="D4" s="422" t="s">
        <v>328</v>
      </c>
      <c r="E4" s="422" t="s">
        <v>329</v>
      </c>
      <c r="F4" s="422" t="s">
        <v>328</v>
      </c>
      <c r="G4" s="436"/>
    </row>
    <row r="5" spans="1:27" ht="12" customHeight="1">
      <c r="A5" s="151" t="s">
        <v>299</v>
      </c>
      <c r="B5" s="423"/>
      <c r="C5" s="423"/>
      <c r="D5" s="423"/>
      <c r="E5" s="423"/>
      <c r="F5" s="423"/>
      <c r="G5" s="436"/>
    </row>
    <row r="6" spans="1:27" ht="5.15" customHeight="1">
      <c r="A6" s="62"/>
      <c r="B6" s="176"/>
      <c r="C6" s="176"/>
      <c r="D6" s="176"/>
      <c r="E6" s="176"/>
      <c r="F6" s="196"/>
      <c r="G6" s="196"/>
    </row>
    <row r="7" spans="1:27" ht="9" customHeight="1">
      <c r="A7" s="28" t="s">
        <v>139</v>
      </c>
      <c r="B7" s="104">
        <v>59.446943308244556</v>
      </c>
      <c r="C7" s="104">
        <v>68.886333169998409</v>
      </c>
      <c r="D7" s="104">
        <v>65.531754927760645</v>
      </c>
      <c r="E7" s="104">
        <v>37.455943523491818</v>
      </c>
      <c r="F7" s="104">
        <v>31.552158776675007</v>
      </c>
      <c r="G7" s="104">
        <v>87.260186819115617</v>
      </c>
    </row>
    <row r="8" spans="1:27" ht="9" customHeight="1">
      <c r="A8" s="34" t="s">
        <v>217</v>
      </c>
      <c r="B8" s="153">
        <v>45.122109760027861</v>
      </c>
      <c r="C8" s="153">
        <v>49.875392082404844</v>
      </c>
      <c r="D8" s="153">
        <v>43.954513489135884</v>
      </c>
      <c r="E8" s="153">
        <v>33.876703920073957</v>
      </c>
      <c r="F8" s="153">
        <v>23.205675098404608</v>
      </c>
      <c r="G8" s="153">
        <v>67.91456029064733</v>
      </c>
    </row>
    <row r="9" spans="1:27" ht="9" customHeight="1">
      <c r="A9" s="34" t="s">
        <v>216</v>
      </c>
      <c r="B9" s="153">
        <v>107.7848602771862</v>
      </c>
      <c r="C9" s="153">
        <v>135.80161936453902</v>
      </c>
      <c r="D9" s="153">
        <v>131.8384151408338</v>
      </c>
      <c r="E9" s="153">
        <v>51.795678868777379</v>
      </c>
      <c r="F9" s="153">
        <v>48.102589768752537</v>
      </c>
      <c r="G9" s="153">
        <v>109.08807284687012</v>
      </c>
    </row>
    <row r="10" spans="1:27" ht="5.15" customHeight="1" thickBot="1">
      <c r="A10" s="24"/>
      <c r="B10" s="195"/>
      <c r="C10" s="195"/>
      <c r="D10" s="195"/>
      <c r="E10" s="195"/>
      <c r="F10" s="195"/>
      <c r="G10" s="195"/>
      <c r="H10" s="195"/>
    </row>
    <row r="11" spans="1:27" ht="12.75" customHeight="1" thickTop="1">
      <c r="A11" s="18" t="s">
        <v>203</v>
      </c>
    </row>
    <row r="27" spans="8:8" ht="14.5">
      <c r="H27" s="273"/>
    </row>
    <row r="28" spans="8:8" ht="14.5">
      <c r="H28" s="273"/>
    </row>
    <row r="38" spans="9:9" ht="14.5">
      <c r="I38" s="273"/>
    </row>
  </sheetData>
  <mergeCells count="9">
    <mergeCell ref="C4:C5"/>
    <mergeCell ref="D4:D5"/>
    <mergeCell ref="E4:E5"/>
    <mergeCell ref="F4:F5"/>
    <mergeCell ref="A1:G1"/>
    <mergeCell ref="C3:D3"/>
    <mergeCell ref="E3:F3"/>
    <mergeCell ref="G3:G5"/>
    <mergeCell ref="B4:B5"/>
  </mergeCells>
  <hyperlinks>
    <hyperlink ref="I1" location="' Indice'!A1" display="&lt;&lt;" xr:uid="{50109364-D3AF-4C31-9F89-5D7A7051AF0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6" width="6.7265625" style="91" customWidth="1"/>
    <col min="7" max="7" width="6.453125" style="91" customWidth="1"/>
    <col min="8" max="8" width="6.7265625" style="91" customWidth="1"/>
    <col min="9" max="9" width="6.453125" style="91" customWidth="1"/>
    <col min="10" max="10" width="6" style="91" customWidth="1"/>
    <col min="11" max="11" width="6.5429687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351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68</v>
      </c>
      <c r="B7" s="71">
        <v>27080.911</v>
      </c>
      <c r="C7" s="71">
        <v>21398.773000000001</v>
      </c>
      <c r="D7" s="71">
        <v>17825.687000000002</v>
      </c>
      <c r="E7" s="71">
        <v>2800.6170000000002</v>
      </c>
      <c r="F7" s="71">
        <v>8251.3250000000007</v>
      </c>
      <c r="G7" s="71">
        <v>4742.2020000000002</v>
      </c>
      <c r="H7" s="71">
        <v>2031.5429999999999</v>
      </c>
      <c r="I7" s="71">
        <v>1732.624</v>
      </c>
      <c r="J7" s="71" t="s">
        <v>410</v>
      </c>
      <c r="K7" s="71">
        <v>1152.933</v>
      </c>
      <c r="L7" s="71" t="s">
        <v>410</v>
      </c>
      <c r="M7" s="71">
        <v>1090.9480000000001</v>
      </c>
    </row>
    <row r="8" spans="1:15" s="17" customFormat="1" ht="9" customHeight="1">
      <c r="A8" s="22" t="s">
        <v>69</v>
      </c>
      <c r="B8" s="255">
        <v>10898.962</v>
      </c>
      <c r="C8" s="255">
        <v>8484.6880000000001</v>
      </c>
      <c r="D8" s="255">
        <v>7296.6409999999996</v>
      </c>
      <c r="E8" s="255">
        <v>752.78300000000002</v>
      </c>
      <c r="F8" s="255">
        <v>3182.107</v>
      </c>
      <c r="G8" s="255">
        <v>2228.0039999999999</v>
      </c>
      <c r="H8" s="255">
        <v>1133.7470000000001</v>
      </c>
      <c r="I8" s="255">
        <v>610.18899999999996</v>
      </c>
      <c r="J8" s="255" t="s">
        <v>410</v>
      </c>
      <c r="K8" s="255">
        <v>394.15800000000002</v>
      </c>
      <c r="L8" s="255" t="s">
        <v>410</v>
      </c>
      <c r="M8" s="255">
        <v>312.07900000000001</v>
      </c>
    </row>
    <row r="9" spans="1:15" s="17" customFormat="1" ht="9" customHeight="1">
      <c r="A9" s="22" t="s">
        <v>131</v>
      </c>
      <c r="B9" s="255">
        <v>16181.949000000001</v>
      </c>
      <c r="C9" s="255">
        <v>12914.084999999999</v>
      </c>
      <c r="D9" s="255">
        <v>10529.046</v>
      </c>
      <c r="E9" s="255">
        <v>2047.8340000000001</v>
      </c>
      <c r="F9" s="255">
        <v>5069.2179999999998</v>
      </c>
      <c r="G9" s="255">
        <v>2514.1979999999999</v>
      </c>
      <c r="H9" s="255">
        <v>897.79600000000005</v>
      </c>
      <c r="I9" s="255">
        <v>1122.4349999999999</v>
      </c>
      <c r="J9" s="255" t="s">
        <v>410</v>
      </c>
      <c r="K9" s="255">
        <v>758.77499999999998</v>
      </c>
      <c r="L9" s="255" t="s">
        <v>410</v>
      </c>
      <c r="M9" s="255">
        <v>778.86900000000003</v>
      </c>
    </row>
    <row r="10" spans="1:15" s="17" customFormat="1" ht="9" customHeight="1">
      <c r="A10" s="58" t="s">
        <v>130</v>
      </c>
      <c r="B10" s="255">
        <v>10893.585999999999</v>
      </c>
      <c r="C10" s="255">
        <v>8608.6209999999992</v>
      </c>
      <c r="D10" s="255">
        <v>6676.4269999999997</v>
      </c>
      <c r="E10" s="255">
        <v>1152.819</v>
      </c>
      <c r="F10" s="255">
        <v>3214.3870000000002</v>
      </c>
      <c r="G10" s="255">
        <v>1687.038</v>
      </c>
      <c r="H10" s="255">
        <v>622.18299999999999</v>
      </c>
      <c r="I10" s="255">
        <v>896.77200000000005</v>
      </c>
      <c r="J10" s="255" t="s">
        <v>410</v>
      </c>
      <c r="K10" s="255">
        <v>619.41800000000001</v>
      </c>
      <c r="L10" s="255" t="s">
        <v>410</v>
      </c>
      <c r="M10" s="255">
        <v>657.28499999999997</v>
      </c>
    </row>
    <row r="11" spans="1:15" s="17" customFormat="1" ht="9" customHeight="1">
      <c r="A11" s="48" t="s">
        <v>129</v>
      </c>
      <c r="B11" s="255">
        <v>8246.5049999999992</v>
      </c>
      <c r="C11" s="255">
        <v>6366.52</v>
      </c>
      <c r="D11" s="255">
        <v>5178.3029999999999</v>
      </c>
      <c r="E11" s="255">
        <v>722.577</v>
      </c>
      <c r="F11" s="255">
        <v>2494.6129999999998</v>
      </c>
      <c r="G11" s="255">
        <v>1424.2059999999999</v>
      </c>
      <c r="H11" s="255">
        <v>536.90700000000004</v>
      </c>
      <c r="I11" s="255">
        <v>548.072</v>
      </c>
      <c r="J11" s="255" t="s">
        <v>410</v>
      </c>
      <c r="K11" s="255">
        <v>380.51299999999998</v>
      </c>
      <c r="L11" s="255" t="s">
        <v>410</v>
      </c>
      <c r="M11" s="255">
        <v>396.75099999999998</v>
      </c>
    </row>
    <row r="12" spans="1:15" s="17" customFormat="1" ht="9" customHeight="1">
      <c r="A12" s="59" t="s">
        <v>128</v>
      </c>
      <c r="B12" s="255">
        <v>1214.607</v>
      </c>
      <c r="C12" s="255">
        <v>869.41200000000003</v>
      </c>
      <c r="D12" s="255">
        <v>707.41800000000001</v>
      </c>
      <c r="E12" s="255">
        <v>119.137</v>
      </c>
      <c r="F12" s="255">
        <v>388.65499999999997</v>
      </c>
      <c r="G12" s="255">
        <v>145.72300000000001</v>
      </c>
      <c r="H12" s="255">
        <v>53.902999999999999</v>
      </c>
      <c r="I12" s="255">
        <v>61.945</v>
      </c>
      <c r="J12" s="255" t="s">
        <v>410</v>
      </c>
      <c r="K12" s="255">
        <v>37.418999999999997</v>
      </c>
      <c r="L12" s="255" t="s">
        <v>410</v>
      </c>
      <c r="M12" s="255">
        <v>54.436</v>
      </c>
    </row>
    <row r="13" spans="1:15" s="17" customFormat="1" ht="9" customHeight="1">
      <c r="A13" s="59" t="s">
        <v>127</v>
      </c>
      <c r="B13" s="255">
        <v>138.83199999999999</v>
      </c>
      <c r="C13" s="255">
        <v>103.38</v>
      </c>
      <c r="D13" s="255">
        <v>88.480999999999995</v>
      </c>
      <c r="E13" s="255">
        <v>13.234</v>
      </c>
      <c r="F13" s="255">
        <v>46.618000000000002</v>
      </c>
      <c r="G13" s="255">
        <v>22.280999999999999</v>
      </c>
      <c r="H13" s="255">
        <v>6.3479999999999999</v>
      </c>
      <c r="I13" s="255">
        <v>7.2220000000000004</v>
      </c>
      <c r="J13" s="255" t="s">
        <v>410</v>
      </c>
      <c r="K13" s="255">
        <v>4.6820000000000004</v>
      </c>
      <c r="L13" s="255" t="s">
        <v>410</v>
      </c>
      <c r="M13" s="255">
        <v>4.141</v>
      </c>
    </row>
    <row r="14" spans="1:15" s="17" customFormat="1" ht="9" customHeight="1">
      <c r="A14" s="59" t="s">
        <v>126</v>
      </c>
      <c r="B14" s="255">
        <v>290.91800000000001</v>
      </c>
      <c r="C14" s="255">
        <v>215.60599999999999</v>
      </c>
      <c r="D14" s="255">
        <v>173.715</v>
      </c>
      <c r="E14" s="255">
        <v>34.734999999999999</v>
      </c>
      <c r="F14" s="255">
        <v>84.724999999999994</v>
      </c>
      <c r="G14" s="255">
        <v>41.122</v>
      </c>
      <c r="H14" s="255">
        <v>13.132999999999999</v>
      </c>
      <c r="I14" s="255">
        <v>19.277000000000001</v>
      </c>
      <c r="J14" s="255" t="s">
        <v>410</v>
      </c>
      <c r="K14" s="255">
        <v>12.428000000000001</v>
      </c>
      <c r="L14" s="255" t="s">
        <v>410</v>
      </c>
      <c r="M14" s="255">
        <v>10.984</v>
      </c>
    </row>
    <row r="15" spans="1:15" s="17" customFormat="1" ht="9" customHeight="1">
      <c r="A15" s="59" t="s">
        <v>125</v>
      </c>
      <c r="B15" s="255">
        <v>67.382999999999996</v>
      </c>
      <c r="C15" s="255">
        <v>44.555999999999997</v>
      </c>
      <c r="D15" s="255">
        <v>37.637999999999998</v>
      </c>
      <c r="E15" s="255">
        <v>4.0940000000000003</v>
      </c>
      <c r="F15" s="255">
        <v>14.928000000000001</v>
      </c>
      <c r="G15" s="255">
        <v>14.233000000000001</v>
      </c>
      <c r="H15" s="255">
        <v>4.383</v>
      </c>
      <c r="I15" s="255">
        <v>3.0760000000000001</v>
      </c>
      <c r="J15" s="255" t="s">
        <v>410</v>
      </c>
      <c r="K15" s="255">
        <v>1.9139999999999999</v>
      </c>
      <c r="L15" s="255" t="s">
        <v>410</v>
      </c>
      <c r="M15" s="255">
        <v>2.3780000000000001</v>
      </c>
    </row>
    <row r="16" spans="1:15" s="17" customFormat="1" ht="9" customHeight="1">
      <c r="A16" s="59" t="s">
        <v>124</v>
      </c>
      <c r="B16" s="255">
        <v>121.624</v>
      </c>
      <c r="C16" s="255">
        <v>92.376999999999995</v>
      </c>
      <c r="D16" s="255">
        <v>74.531999999999996</v>
      </c>
      <c r="E16" s="255">
        <v>14.148</v>
      </c>
      <c r="F16" s="255">
        <v>38.122999999999998</v>
      </c>
      <c r="G16" s="255">
        <v>16.744</v>
      </c>
      <c r="H16" s="255">
        <v>5.5170000000000003</v>
      </c>
      <c r="I16" s="255">
        <v>8.2669999999999995</v>
      </c>
      <c r="J16" s="255" t="s">
        <v>410</v>
      </c>
      <c r="K16" s="255">
        <v>5.242</v>
      </c>
      <c r="L16" s="255" t="s">
        <v>410</v>
      </c>
      <c r="M16" s="255">
        <v>6.1959999999999997</v>
      </c>
    </row>
    <row r="17" spans="1:13" s="17" customFormat="1" ht="9" customHeight="1">
      <c r="A17" s="59" t="s">
        <v>123</v>
      </c>
      <c r="B17" s="255">
        <v>2265.1419999999998</v>
      </c>
      <c r="C17" s="255">
        <v>1806.5239999999999</v>
      </c>
      <c r="D17" s="255">
        <v>1548.9649999999999</v>
      </c>
      <c r="E17" s="255">
        <v>145.10400000000001</v>
      </c>
      <c r="F17" s="255">
        <v>730.28899999999999</v>
      </c>
      <c r="G17" s="255">
        <v>477.61099999999999</v>
      </c>
      <c r="H17" s="255">
        <v>195.96100000000001</v>
      </c>
      <c r="I17" s="255">
        <v>123.758</v>
      </c>
      <c r="J17" s="255" t="s">
        <v>410</v>
      </c>
      <c r="K17" s="255">
        <v>80.385000000000005</v>
      </c>
      <c r="L17" s="255" t="s">
        <v>410</v>
      </c>
      <c r="M17" s="255">
        <v>83.787000000000006</v>
      </c>
    </row>
    <row r="18" spans="1:13" s="17" customFormat="1" ht="9" customHeight="1">
      <c r="A18" s="59" t="s">
        <v>122</v>
      </c>
      <c r="B18" s="255">
        <v>64.680999999999997</v>
      </c>
      <c r="C18" s="255">
        <v>50.265000000000001</v>
      </c>
      <c r="D18" s="255">
        <v>41.613999999999997</v>
      </c>
      <c r="E18" s="255">
        <v>7.3769999999999998</v>
      </c>
      <c r="F18" s="255">
        <v>19.498999999999999</v>
      </c>
      <c r="G18" s="255">
        <v>11.404999999999999</v>
      </c>
      <c r="H18" s="255">
        <v>3.3330000000000002</v>
      </c>
      <c r="I18" s="255">
        <v>4.58</v>
      </c>
      <c r="J18" s="255" t="s">
        <v>410</v>
      </c>
      <c r="K18" s="255">
        <v>3.3889999999999998</v>
      </c>
      <c r="L18" s="255" t="s">
        <v>410</v>
      </c>
      <c r="M18" s="255">
        <v>2.6080000000000001</v>
      </c>
    </row>
    <row r="19" spans="1:13" s="17" customFormat="1" ht="9" customHeight="1">
      <c r="A19" s="59" t="s">
        <v>121</v>
      </c>
      <c r="B19" s="255">
        <v>1480.03</v>
      </c>
      <c r="C19" s="255">
        <v>1139.0999999999999</v>
      </c>
      <c r="D19" s="255">
        <v>978.79200000000003</v>
      </c>
      <c r="E19" s="255">
        <v>152.387</v>
      </c>
      <c r="F19" s="255">
        <v>447.43900000000002</v>
      </c>
      <c r="G19" s="255">
        <v>270.46300000000002</v>
      </c>
      <c r="H19" s="255">
        <v>108.503</v>
      </c>
      <c r="I19" s="255">
        <v>77.62</v>
      </c>
      <c r="J19" s="255" t="s">
        <v>410</v>
      </c>
      <c r="K19" s="255">
        <v>52.698</v>
      </c>
      <c r="L19" s="255" t="s">
        <v>410</v>
      </c>
      <c r="M19" s="255">
        <v>52.177</v>
      </c>
    </row>
    <row r="20" spans="1:13" s="17" customFormat="1" ht="9" customHeight="1">
      <c r="A20" s="59" t="s">
        <v>120</v>
      </c>
      <c r="B20" s="255">
        <v>505.13099999999997</v>
      </c>
      <c r="C20" s="255">
        <v>450.90699999999998</v>
      </c>
      <c r="D20" s="255">
        <v>231.727</v>
      </c>
      <c r="E20" s="255">
        <v>63.372</v>
      </c>
      <c r="F20" s="255">
        <v>114.438</v>
      </c>
      <c r="G20" s="255">
        <v>40.645000000000003</v>
      </c>
      <c r="H20" s="255">
        <v>13.272</v>
      </c>
      <c r="I20" s="255">
        <v>110.2</v>
      </c>
      <c r="J20" s="255" t="s">
        <v>410</v>
      </c>
      <c r="K20" s="255">
        <v>91.834000000000003</v>
      </c>
      <c r="L20" s="255" t="s">
        <v>410</v>
      </c>
      <c r="M20" s="255">
        <v>70.649000000000001</v>
      </c>
    </row>
    <row r="21" spans="1:13" s="17" customFormat="1" ht="9" customHeight="1">
      <c r="A21" s="59" t="s">
        <v>119</v>
      </c>
      <c r="B21" s="255">
        <v>758.62400000000002</v>
      </c>
      <c r="C21" s="255">
        <v>557.08500000000004</v>
      </c>
      <c r="D21" s="255">
        <v>495.59800000000001</v>
      </c>
      <c r="E21" s="255">
        <v>48.825000000000003</v>
      </c>
      <c r="F21" s="255">
        <v>240.43299999999999</v>
      </c>
      <c r="G21" s="255">
        <v>145.286</v>
      </c>
      <c r="H21" s="255">
        <v>61.054000000000002</v>
      </c>
      <c r="I21" s="255">
        <v>28.981999999999999</v>
      </c>
      <c r="J21" s="255" t="s">
        <v>410</v>
      </c>
      <c r="K21" s="255">
        <v>19.53</v>
      </c>
      <c r="L21" s="255" t="s">
        <v>410</v>
      </c>
      <c r="M21" s="255">
        <v>23.266999999999999</v>
      </c>
    </row>
    <row r="22" spans="1:13" s="17" customFormat="1" ht="9" customHeight="1">
      <c r="A22" s="59" t="s">
        <v>118</v>
      </c>
      <c r="B22" s="255">
        <v>557.09</v>
      </c>
      <c r="C22" s="255">
        <v>413.00900000000001</v>
      </c>
      <c r="D22" s="255">
        <v>274.89600000000002</v>
      </c>
      <c r="E22" s="255">
        <v>46.621000000000002</v>
      </c>
      <c r="F22" s="255">
        <v>130.28899999999999</v>
      </c>
      <c r="G22" s="255">
        <v>75.448999999999998</v>
      </c>
      <c r="H22" s="255">
        <v>22.536999999999999</v>
      </c>
      <c r="I22" s="255">
        <v>53.523000000000003</v>
      </c>
      <c r="J22" s="255" t="s">
        <v>410</v>
      </c>
      <c r="K22" s="255">
        <v>36.935000000000002</v>
      </c>
      <c r="L22" s="255" t="s">
        <v>410</v>
      </c>
      <c r="M22" s="255">
        <v>52.286999999999999</v>
      </c>
    </row>
    <row r="23" spans="1:13" s="17" customFormat="1" ht="9" customHeight="1">
      <c r="A23" s="59" t="s">
        <v>117</v>
      </c>
      <c r="B23" s="255">
        <v>226.27099999999999</v>
      </c>
      <c r="C23" s="255">
        <v>175.148</v>
      </c>
      <c r="D23" s="255">
        <v>146.79</v>
      </c>
      <c r="E23" s="255">
        <v>14.676</v>
      </c>
      <c r="F23" s="255">
        <v>56.686</v>
      </c>
      <c r="G23" s="255">
        <v>59.97</v>
      </c>
      <c r="H23" s="255">
        <v>15.458</v>
      </c>
      <c r="I23" s="255">
        <v>13.147</v>
      </c>
      <c r="J23" s="255" t="s">
        <v>410</v>
      </c>
      <c r="K23" s="255">
        <v>8.7739999999999991</v>
      </c>
      <c r="L23" s="255" t="s">
        <v>410</v>
      </c>
      <c r="M23" s="255">
        <v>11.398</v>
      </c>
    </row>
    <row r="24" spans="1:13" s="17" customFormat="1" ht="9" customHeight="1">
      <c r="A24" s="59" t="s">
        <v>115</v>
      </c>
      <c r="B24" s="255">
        <v>84.578999999999994</v>
      </c>
      <c r="C24" s="255">
        <v>71.596999999999994</v>
      </c>
      <c r="D24" s="255">
        <v>62.76</v>
      </c>
      <c r="E24" s="255">
        <v>6.9039999999999999</v>
      </c>
      <c r="F24" s="255">
        <v>27.806999999999999</v>
      </c>
      <c r="G24" s="255">
        <v>22.498999999999999</v>
      </c>
      <c r="H24" s="255">
        <v>5.55</v>
      </c>
      <c r="I24" s="255">
        <v>4.6429999999999998</v>
      </c>
      <c r="J24" s="255" t="s">
        <v>410</v>
      </c>
      <c r="K24" s="255">
        <v>3.0350000000000001</v>
      </c>
      <c r="L24" s="255" t="s">
        <v>410</v>
      </c>
      <c r="M24" s="255">
        <v>3.1160000000000001</v>
      </c>
    </row>
    <row r="25" spans="1:13" s="17" customFormat="1" ht="9" customHeight="1">
      <c r="A25" s="59" t="s">
        <v>114</v>
      </c>
      <c r="B25" s="255">
        <v>134.267</v>
      </c>
      <c r="C25" s="255">
        <v>108.27</v>
      </c>
      <c r="D25" s="255">
        <v>80.260999999999996</v>
      </c>
      <c r="E25" s="255">
        <v>16.704000000000001</v>
      </c>
      <c r="F25" s="255">
        <v>38.802999999999997</v>
      </c>
      <c r="G25" s="255">
        <v>18.952000000000002</v>
      </c>
      <c r="H25" s="255">
        <v>5.8019999999999996</v>
      </c>
      <c r="I25" s="255">
        <v>13.507</v>
      </c>
      <c r="J25" s="255" t="s">
        <v>410</v>
      </c>
      <c r="K25" s="255">
        <v>9.9659999999999993</v>
      </c>
      <c r="L25" s="255" t="s">
        <v>410</v>
      </c>
      <c r="M25" s="255">
        <v>9.157</v>
      </c>
    </row>
    <row r="26" spans="1:13" s="17" customFormat="1" ht="9" customHeight="1">
      <c r="A26" s="59" t="s">
        <v>113</v>
      </c>
      <c r="B26" s="255">
        <v>337.32600000000002</v>
      </c>
      <c r="C26" s="255">
        <v>269.28399999999999</v>
      </c>
      <c r="D26" s="255">
        <v>235.11600000000001</v>
      </c>
      <c r="E26" s="255">
        <v>35.259</v>
      </c>
      <c r="F26" s="255">
        <v>115.881</v>
      </c>
      <c r="G26" s="255">
        <v>61.823</v>
      </c>
      <c r="H26" s="255">
        <v>22.152999999999999</v>
      </c>
      <c r="I26" s="255">
        <v>18.324999999999999</v>
      </c>
      <c r="J26" s="255" t="s">
        <v>410</v>
      </c>
      <c r="K26" s="255">
        <v>12.282</v>
      </c>
      <c r="L26" s="255" t="s">
        <v>410</v>
      </c>
      <c r="M26" s="255">
        <v>10.17</v>
      </c>
    </row>
    <row r="27" spans="1:13" s="17" customFormat="1" ht="9" customHeight="1">
      <c r="A27" s="57" t="s">
        <v>112</v>
      </c>
      <c r="B27" s="255">
        <v>77.141000000000005</v>
      </c>
      <c r="C27" s="255">
        <v>62.601999999999997</v>
      </c>
      <c r="D27" s="255">
        <v>49.512999999999998</v>
      </c>
      <c r="E27" s="255">
        <v>9.343</v>
      </c>
      <c r="F27" s="255">
        <v>24.597000000000001</v>
      </c>
      <c r="G27" s="255">
        <v>12.279</v>
      </c>
      <c r="H27" s="255">
        <v>3.294</v>
      </c>
      <c r="I27" s="255">
        <v>5.9039999999999999</v>
      </c>
      <c r="J27" s="255" t="s">
        <v>410</v>
      </c>
      <c r="K27" s="255">
        <v>4.4290000000000003</v>
      </c>
      <c r="L27" s="255" t="s">
        <v>410</v>
      </c>
      <c r="M27" s="255">
        <v>5.1260000000000003</v>
      </c>
    </row>
    <row r="28" spans="1:13" s="17" customFormat="1" ht="9" customHeight="1">
      <c r="A28" s="57" t="s">
        <v>333</v>
      </c>
      <c r="B28" s="255">
        <v>2002.808</v>
      </c>
      <c r="C28" s="255">
        <v>1736.4870000000001</v>
      </c>
      <c r="D28" s="255">
        <v>1078.2339999999999</v>
      </c>
      <c r="E28" s="255">
        <v>344.24599999999998</v>
      </c>
      <c r="F28" s="255">
        <v>521.12599999999998</v>
      </c>
      <c r="G28" s="255">
        <v>161.97200000000001</v>
      </c>
      <c r="H28" s="255">
        <v>50.89</v>
      </c>
      <c r="I28" s="255">
        <v>306.69400000000002</v>
      </c>
      <c r="J28" s="255" t="s">
        <v>410</v>
      </c>
      <c r="K28" s="255">
        <v>214.762</v>
      </c>
      <c r="L28" s="255" t="s">
        <v>410</v>
      </c>
      <c r="M28" s="255">
        <v>235.286</v>
      </c>
    </row>
    <row r="29" spans="1:13" s="17" customFormat="1" ht="9" customHeight="1">
      <c r="A29" s="57" t="s">
        <v>111</v>
      </c>
      <c r="B29" s="255">
        <v>63.911000000000001</v>
      </c>
      <c r="C29" s="255">
        <v>50.284999999999997</v>
      </c>
      <c r="D29" s="255">
        <v>42.127000000000002</v>
      </c>
      <c r="E29" s="255">
        <v>10.288</v>
      </c>
      <c r="F29" s="255">
        <v>18.46</v>
      </c>
      <c r="G29" s="255">
        <v>9.6270000000000007</v>
      </c>
      <c r="H29" s="255">
        <v>3.7519999999999998</v>
      </c>
      <c r="I29" s="255">
        <v>4.16</v>
      </c>
      <c r="J29" s="255" t="s">
        <v>410</v>
      </c>
      <c r="K29" s="255">
        <v>2.4809999999999999</v>
      </c>
      <c r="L29" s="255" t="s">
        <v>410</v>
      </c>
      <c r="M29" s="255">
        <v>2.2679999999999998</v>
      </c>
    </row>
    <row r="30" spans="1:13" s="17" customFormat="1" ht="9" customHeight="1">
      <c r="A30" s="48" t="s">
        <v>110</v>
      </c>
      <c r="B30" s="255">
        <v>316.887</v>
      </c>
      <c r="C30" s="255">
        <v>244.49700000000001</v>
      </c>
      <c r="D30" s="255">
        <v>200.042</v>
      </c>
      <c r="E30" s="255">
        <v>43.720999999999997</v>
      </c>
      <c r="F30" s="255">
        <v>98.512</v>
      </c>
      <c r="G30" s="255">
        <v>43.072000000000003</v>
      </c>
      <c r="H30" s="255">
        <v>14.737</v>
      </c>
      <c r="I30" s="255">
        <v>21.584</v>
      </c>
      <c r="J30" s="255" t="s">
        <v>410</v>
      </c>
      <c r="K30" s="255">
        <v>10.811999999999999</v>
      </c>
      <c r="L30" s="255" t="s">
        <v>410</v>
      </c>
      <c r="M30" s="255">
        <v>11.542</v>
      </c>
    </row>
    <row r="31" spans="1:13" s="17" customFormat="1" ht="9" customHeight="1">
      <c r="A31" s="48" t="s">
        <v>109</v>
      </c>
      <c r="B31" s="255">
        <v>186.334</v>
      </c>
      <c r="C31" s="255">
        <v>148.22999999999999</v>
      </c>
      <c r="D31" s="255">
        <v>128.208</v>
      </c>
      <c r="E31" s="255">
        <v>22.643999999999998</v>
      </c>
      <c r="F31" s="255">
        <v>57.079000000000001</v>
      </c>
      <c r="G31" s="255">
        <v>35.881999999999998</v>
      </c>
      <c r="H31" s="255">
        <v>12.603</v>
      </c>
      <c r="I31" s="255">
        <v>10.358000000000001</v>
      </c>
      <c r="J31" s="255" t="s">
        <v>410</v>
      </c>
      <c r="K31" s="255">
        <v>6.4210000000000003</v>
      </c>
      <c r="L31" s="255" t="s">
        <v>410</v>
      </c>
      <c r="M31" s="255">
        <v>6.3120000000000003</v>
      </c>
    </row>
    <row r="32" spans="1:13" s="17" customFormat="1" ht="9" customHeight="1">
      <c r="A32" s="58" t="s">
        <v>108</v>
      </c>
      <c r="B32" s="255">
        <v>224.08199999999999</v>
      </c>
      <c r="C32" s="255">
        <v>178.221</v>
      </c>
      <c r="D32" s="255">
        <v>158.86799999999999</v>
      </c>
      <c r="E32" s="255">
        <v>28.297999999999998</v>
      </c>
      <c r="F32" s="255">
        <v>71.897000000000006</v>
      </c>
      <c r="G32" s="255">
        <v>37.659999999999997</v>
      </c>
      <c r="H32" s="255">
        <v>21.013000000000002</v>
      </c>
      <c r="I32" s="255">
        <v>10.502000000000001</v>
      </c>
      <c r="J32" s="255" t="s">
        <v>410</v>
      </c>
      <c r="K32" s="255">
        <v>6.7350000000000003</v>
      </c>
      <c r="L32" s="255" t="s">
        <v>410</v>
      </c>
      <c r="M32" s="255">
        <v>6.2240000000000002</v>
      </c>
    </row>
    <row r="33" spans="1:15" s="17" customFormat="1" ht="9" customHeight="1">
      <c r="A33" s="57" t="s">
        <v>107</v>
      </c>
      <c r="B33" s="255">
        <v>58.543999999999997</v>
      </c>
      <c r="C33" s="255">
        <v>49.155000000000001</v>
      </c>
      <c r="D33" s="255">
        <v>45.802</v>
      </c>
      <c r="E33" s="255">
        <v>8.0419999999999998</v>
      </c>
      <c r="F33" s="255">
        <v>20.97</v>
      </c>
      <c r="G33" s="255">
        <v>10.146000000000001</v>
      </c>
      <c r="H33" s="255">
        <v>6.6440000000000001</v>
      </c>
      <c r="I33" s="255">
        <v>1.663</v>
      </c>
      <c r="J33" s="255" t="s">
        <v>410</v>
      </c>
      <c r="K33" s="255">
        <v>1.1919999999999999</v>
      </c>
      <c r="L33" s="255" t="s">
        <v>410</v>
      </c>
      <c r="M33" s="255">
        <v>1.3220000000000001</v>
      </c>
    </row>
    <row r="34" spans="1:15" s="17" customFormat="1" ht="9" customHeight="1">
      <c r="A34" s="57" t="s">
        <v>106</v>
      </c>
      <c r="B34" s="255">
        <v>165.53800000000001</v>
      </c>
      <c r="C34" s="255">
        <v>129.066</v>
      </c>
      <c r="D34" s="255">
        <v>113.066</v>
      </c>
      <c r="E34" s="255">
        <v>20.256</v>
      </c>
      <c r="F34" s="255">
        <v>50.927</v>
      </c>
      <c r="G34" s="255">
        <v>27.513999999999999</v>
      </c>
      <c r="H34" s="255">
        <v>14.369</v>
      </c>
      <c r="I34" s="255">
        <v>8.8390000000000004</v>
      </c>
      <c r="J34" s="255" t="s">
        <v>410</v>
      </c>
      <c r="K34" s="255">
        <v>5.5430000000000001</v>
      </c>
      <c r="L34" s="255" t="s">
        <v>410</v>
      </c>
      <c r="M34" s="255">
        <v>4.9020000000000001</v>
      </c>
    </row>
    <row r="35" spans="1:15" s="17" customFormat="1" ht="9" customHeight="1">
      <c r="A35" s="58" t="s">
        <v>105</v>
      </c>
      <c r="B35" s="255">
        <v>3892.7040000000002</v>
      </c>
      <c r="C35" s="255">
        <v>3202.375</v>
      </c>
      <c r="D35" s="255">
        <v>2857.6419999999998</v>
      </c>
      <c r="E35" s="255">
        <v>701.19500000000005</v>
      </c>
      <c r="F35" s="255">
        <v>1305.846</v>
      </c>
      <c r="G35" s="255">
        <v>643.12</v>
      </c>
      <c r="H35" s="255">
        <v>207.48099999999999</v>
      </c>
      <c r="I35" s="255">
        <v>170.447</v>
      </c>
      <c r="J35" s="255" t="s">
        <v>410</v>
      </c>
      <c r="K35" s="255">
        <v>104.27500000000001</v>
      </c>
      <c r="L35" s="255" t="s">
        <v>410</v>
      </c>
      <c r="M35" s="255">
        <v>90.209000000000003</v>
      </c>
      <c r="N35" s="20"/>
    </row>
    <row r="36" spans="1:15" s="17" customFormat="1" ht="9" customHeight="1">
      <c r="A36" s="57" t="s">
        <v>104</v>
      </c>
      <c r="B36" s="255">
        <v>1085.0329999999999</v>
      </c>
      <c r="C36" s="255">
        <v>905.34100000000001</v>
      </c>
      <c r="D36" s="255">
        <v>827.65099999999995</v>
      </c>
      <c r="E36" s="255">
        <v>105.081</v>
      </c>
      <c r="F36" s="255">
        <v>362.62200000000001</v>
      </c>
      <c r="G36" s="255">
        <v>248.91800000000001</v>
      </c>
      <c r="H36" s="255">
        <v>111.03</v>
      </c>
      <c r="I36" s="255">
        <v>42.804000000000002</v>
      </c>
      <c r="J36" s="255" t="s">
        <v>410</v>
      </c>
      <c r="K36" s="255">
        <v>33.176000000000002</v>
      </c>
      <c r="L36" s="255" t="s">
        <v>410</v>
      </c>
      <c r="M36" s="255">
        <v>20.492999999999999</v>
      </c>
      <c r="N36" s="20"/>
    </row>
    <row r="37" spans="1:15" s="17" customFormat="1" ht="9" customHeight="1">
      <c r="A37" s="57" t="s">
        <v>103</v>
      </c>
      <c r="B37" s="255">
        <v>546.92600000000004</v>
      </c>
      <c r="C37" s="255">
        <v>428.25</v>
      </c>
      <c r="D37" s="255">
        <v>363.01100000000002</v>
      </c>
      <c r="E37" s="255">
        <v>66.19</v>
      </c>
      <c r="F37" s="255">
        <v>184.07300000000001</v>
      </c>
      <c r="G37" s="255">
        <v>90.353999999999999</v>
      </c>
      <c r="H37" s="255">
        <v>22.393999999999998</v>
      </c>
      <c r="I37" s="255">
        <v>28.015999999999998</v>
      </c>
      <c r="J37" s="255" t="s">
        <v>410</v>
      </c>
      <c r="K37" s="255">
        <v>19.817</v>
      </c>
      <c r="L37" s="255" t="s">
        <v>410</v>
      </c>
      <c r="M37" s="255">
        <v>23.951000000000001</v>
      </c>
    </row>
    <row r="38" spans="1:15" s="17" customFormat="1" ht="9" customHeight="1">
      <c r="A38" s="57" t="s">
        <v>102</v>
      </c>
      <c r="B38" s="255">
        <v>1912.2660000000001</v>
      </c>
      <c r="C38" s="255">
        <v>1599.711</v>
      </c>
      <c r="D38" s="255">
        <v>1422.569</v>
      </c>
      <c r="E38" s="255">
        <v>492.04500000000002</v>
      </c>
      <c r="F38" s="255">
        <v>645.24900000000002</v>
      </c>
      <c r="G38" s="255">
        <v>239.50299999999999</v>
      </c>
      <c r="H38" s="255">
        <v>45.771999999999998</v>
      </c>
      <c r="I38" s="255">
        <v>86.662000000000006</v>
      </c>
      <c r="J38" s="255" t="s">
        <v>410</v>
      </c>
      <c r="K38" s="255">
        <v>42.384</v>
      </c>
      <c r="L38" s="255" t="s">
        <v>410</v>
      </c>
      <c r="M38" s="255">
        <v>38.110999999999997</v>
      </c>
    </row>
    <row r="39" spans="1:15" s="17" customFormat="1" ht="9" customHeight="1">
      <c r="A39" s="57" t="s">
        <v>101</v>
      </c>
      <c r="B39" s="255">
        <v>348.47899999999998</v>
      </c>
      <c r="C39" s="255">
        <v>269.07299999999998</v>
      </c>
      <c r="D39" s="255">
        <v>244.411</v>
      </c>
      <c r="E39" s="255">
        <v>37.878999999999998</v>
      </c>
      <c r="F39" s="255">
        <v>113.902</v>
      </c>
      <c r="G39" s="255">
        <v>64.344999999999999</v>
      </c>
      <c r="H39" s="255">
        <v>28.285</v>
      </c>
      <c r="I39" s="255">
        <v>12.965</v>
      </c>
      <c r="J39" s="255" t="s">
        <v>410</v>
      </c>
      <c r="K39" s="255">
        <v>8.8979999999999997</v>
      </c>
      <c r="L39" s="255" t="s">
        <v>410</v>
      </c>
      <c r="M39" s="255">
        <v>7.6539999999999999</v>
      </c>
    </row>
    <row r="40" spans="1:15" s="17" customFormat="1" ht="9" customHeight="1">
      <c r="A40" s="58" t="s">
        <v>100</v>
      </c>
      <c r="B40" s="255">
        <v>937.298</v>
      </c>
      <c r="C40" s="255">
        <v>775.62099999999998</v>
      </c>
      <c r="D40" s="255">
        <v>706.71299999999997</v>
      </c>
      <c r="E40" s="255">
        <v>137.54400000000001</v>
      </c>
      <c r="F40" s="255">
        <v>413.19600000000003</v>
      </c>
      <c r="G40" s="255">
        <v>118.634</v>
      </c>
      <c r="H40" s="255">
        <v>37.338999999999999</v>
      </c>
      <c r="I40" s="255">
        <v>36.402999999999999</v>
      </c>
      <c r="J40" s="255" t="s">
        <v>410</v>
      </c>
      <c r="K40" s="255">
        <v>23.399000000000001</v>
      </c>
      <c r="L40" s="255" t="s">
        <v>410</v>
      </c>
      <c r="M40" s="255">
        <v>18.803999999999998</v>
      </c>
    </row>
    <row r="41" spans="1:15" s="17" customFormat="1" ht="9" customHeight="1">
      <c r="A41" s="57" t="s">
        <v>99</v>
      </c>
      <c r="B41" s="255">
        <v>184.321</v>
      </c>
      <c r="C41" s="255">
        <v>162.012</v>
      </c>
      <c r="D41" s="255">
        <v>148.59</v>
      </c>
      <c r="E41" s="255">
        <v>30.605</v>
      </c>
      <c r="F41" s="255">
        <v>86.941000000000003</v>
      </c>
      <c r="G41" s="255">
        <v>24.140999999999998</v>
      </c>
      <c r="H41" s="255">
        <v>6.9029999999999996</v>
      </c>
      <c r="I41" s="255">
        <v>7.3719999999999999</v>
      </c>
      <c r="J41" s="255" t="s">
        <v>410</v>
      </c>
      <c r="K41" s="255">
        <v>4.9720000000000004</v>
      </c>
      <c r="L41" s="255" t="s">
        <v>410</v>
      </c>
      <c r="M41" s="255">
        <v>3.5830000000000002</v>
      </c>
    </row>
    <row r="42" spans="1:15" s="17" customFormat="1" ht="9" customHeight="1">
      <c r="A42" s="57" t="s">
        <v>98</v>
      </c>
      <c r="B42" s="255">
        <v>166.185</v>
      </c>
      <c r="C42" s="255">
        <v>140.87700000000001</v>
      </c>
      <c r="D42" s="255">
        <v>134.43100000000001</v>
      </c>
      <c r="E42" s="255">
        <v>8.8729999999999993</v>
      </c>
      <c r="F42" s="255">
        <v>100.66500000000001</v>
      </c>
      <c r="G42" s="255">
        <v>21.222999999999999</v>
      </c>
      <c r="H42" s="255">
        <v>3.67</v>
      </c>
      <c r="I42" s="255">
        <v>2.9550000000000001</v>
      </c>
      <c r="J42" s="255" t="s">
        <v>410</v>
      </c>
      <c r="K42" s="255">
        <v>2.109</v>
      </c>
      <c r="L42" s="255" t="s">
        <v>410</v>
      </c>
      <c r="M42" s="255">
        <v>2.7429999999999999</v>
      </c>
    </row>
    <row r="43" spans="1:15" s="17" customFormat="1" ht="9" customHeight="1">
      <c r="A43" s="57" t="s">
        <v>97</v>
      </c>
      <c r="B43" s="255">
        <v>177.26599999999999</v>
      </c>
      <c r="C43" s="255">
        <v>145.52199999999999</v>
      </c>
      <c r="D43" s="255">
        <v>131.93899999999999</v>
      </c>
      <c r="E43" s="255">
        <v>26.166</v>
      </c>
      <c r="F43" s="255">
        <v>81.361000000000004</v>
      </c>
      <c r="G43" s="255">
        <v>19.135000000000002</v>
      </c>
      <c r="H43" s="255">
        <v>5.2770000000000001</v>
      </c>
      <c r="I43" s="255">
        <v>6.0209999999999999</v>
      </c>
      <c r="J43" s="255" t="s">
        <v>410</v>
      </c>
      <c r="K43" s="255">
        <v>3.903</v>
      </c>
      <c r="L43" s="255" t="s">
        <v>410</v>
      </c>
      <c r="M43" s="255">
        <v>3.6789999999999998</v>
      </c>
    </row>
    <row r="44" spans="1:15" s="17" customFormat="1" ht="9" customHeight="1">
      <c r="A44" s="57" t="s">
        <v>96</v>
      </c>
      <c r="B44" s="255">
        <v>53.856999999999999</v>
      </c>
      <c r="C44" s="255">
        <v>44.536999999999999</v>
      </c>
      <c r="D44" s="255">
        <v>40.228999999999999</v>
      </c>
      <c r="E44" s="255">
        <v>8.9580000000000002</v>
      </c>
      <c r="F44" s="255">
        <v>18.510000000000002</v>
      </c>
      <c r="G44" s="255">
        <v>8.2210000000000001</v>
      </c>
      <c r="H44" s="255">
        <v>4.54</v>
      </c>
      <c r="I44" s="255">
        <v>2.181</v>
      </c>
      <c r="J44" s="255" t="s">
        <v>410</v>
      </c>
      <c r="K44" s="255">
        <v>1.5529999999999999</v>
      </c>
      <c r="L44" s="255" t="s">
        <v>410</v>
      </c>
      <c r="M44" s="255">
        <v>0.70599999999999996</v>
      </c>
    </row>
    <row r="45" spans="1:15" s="17" customFormat="1" ht="9" customHeight="1">
      <c r="A45" s="57" t="s">
        <v>95</v>
      </c>
      <c r="B45" s="255">
        <v>355.66899999999998</v>
      </c>
      <c r="C45" s="255">
        <v>282.673</v>
      </c>
      <c r="D45" s="255">
        <v>251.524</v>
      </c>
      <c r="E45" s="255">
        <v>62.942</v>
      </c>
      <c r="F45" s="255">
        <v>125.71899999999999</v>
      </c>
      <c r="G45" s="255">
        <v>45.914000000000001</v>
      </c>
      <c r="H45" s="255">
        <v>16.949000000000002</v>
      </c>
      <c r="I45" s="255">
        <v>17.873999999999999</v>
      </c>
      <c r="J45" s="255" t="s">
        <v>410</v>
      </c>
      <c r="K45" s="255">
        <v>10.862</v>
      </c>
      <c r="L45" s="255" t="s">
        <v>410</v>
      </c>
      <c r="M45" s="255">
        <v>8.093</v>
      </c>
    </row>
    <row r="46" spans="1:15" s="17" customFormat="1" ht="9" customHeight="1">
      <c r="A46" s="58" t="s">
        <v>94</v>
      </c>
      <c r="B46" s="255">
        <v>234.279</v>
      </c>
      <c r="C46" s="255">
        <v>149.24700000000001</v>
      </c>
      <c r="D46" s="255">
        <v>129.39599999999999</v>
      </c>
      <c r="E46" s="255">
        <v>27.978000000000002</v>
      </c>
      <c r="F46" s="255">
        <v>63.892000000000003</v>
      </c>
      <c r="G46" s="255">
        <v>27.745999999999999</v>
      </c>
      <c r="H46" s="255">
        <v>9.7799999999999994</v>
      </c>
      <c r="I46" s="255">
        <v>8.3109999999999999</v>
      </c>
      <c r="J46" s="255" t="s">
        <v>410</v>
      </c>
      <c r="K46" s="255">
        <v>4.9480000000000004</v>
      </c>
      <c r="L46" s="255" t="s">
        <v>410</v>
      </c>
      <c r="M46" s="255">
        <v>6.3470000000000004</v>
      </c>
      <c r="O46" s="20"/>
    </row>
    <row r="47" spans="1:15" s="17" customFormat="1" ht="9" customHeight="1">
      <c r="A47" s="57" t="s">
        <v>93</v>
      </c>
      <c r="B47" s="255">
        <v>190.863</v>
      </c>
      <c r="C47" s="255">
        <v>122.417</v>
      </c>
      <c r="D47" s="255">
        <v>106.06699999999999</v>
      </c>
      <c r="E47" s="255">
        <v>22.198</v>
      </c>
      <c r="F47" s="255">
        <v>54.314999999999998</v>
      </c>
      <c r="G47" s="255">
        <v>21.879000000000001</v>
      </c>
      <c r="H47" s="255">
        <v>7.6749999999999998</v>
      </c>
      <c r="I47" s="255">
        <v>6.7779999999999996</v>
      </c>
      <c r="J47" s="255" t="s">
        <v>410</v>
      </c>
      <c r="K47" s="255">
        <v>4</v>
      </c>
      <c r="L47" s="255" t="s">
        <v>410</v>
      </c>
      <c r="M47" s="255">
        <v>5.3689999999999998</v>
      </c>
    </row>
    <row r="48" spans="1:15" s="17" customFormat="1" ht="9" customHeight="1">
      <c r="A48" s="57" t="s">
        <v>92</v>
      </c>
      <c r="B48" s="255">
        <v>43.415999999999997</v>
      </c>
      <c r="C48" s="255">
        <v>26.83</v>
      </c>
      <c r="D48" s="255">
        <v>23.329000000000001</v>
      </c>
      <c r="E48" s="255">
        <v>5.78</v>
      </c>
      <c r="F48" s="255">
        <v>9.577</v>
      </c>
      <c r="G48" s="255">
        <v>5.867</v>
      </c>
      <c r="H48" s="255">
        <v>2.105</v>
      </c>
      <c r="I48" s="255">
        <v>1.5329999999999999</v>
      </c>
      <c r="J48" s="255" t="s">
        <v>410</v>
      </c>
      <c r="K48" s="255">
        <v>0.94799999999999995</v>
      </c>
      <c r="L48" s="255" t="s">
        <v>410</v>
      </c>
      <c r="M48" s="255">
        <v>0.97799999999999998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6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7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68</v>
      </c>
      <c r="B54" s="71" t="s">
        <v>410</v>
      </c>
      <c r="C54" s="71"/>
      <c r="D54" s="71" t="s">
        <v>410</v>
      </c>
      <c r="E54" s="71"/>
      <c r="F54" s="71">
        <v>1225.819</v>
      </c>
      <c r="G54" s="71">
        <v>230.74799999999999</v>
      </c>
      <c r="H54" s="71">
        <v>498.36</v>
      </c>
      <c r="I54" s="71">
        <v>368.221</v>
      </c>
      <c r="J54" s="71">
        <v>2.7909999999999999</v>
      </c>
      <c r="K54" s="71"/>
      <c r="L54" s="71">
        <v>125.699</v>
      </c>
      <c r="M54" s="71">
        <v>4456.3190000000004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821.10500000000002</v>
      </c>
      <c r="G55" s="255">
        <v>149.709</v>
      </c>
      <c r="H55" s="255">
        <v>354.863</v>
      </c>
      <c r="I55" s="255">
        <v>249.87200000000001</v>
      </c>
      <c r="J55" s="255">
        <v>2.544</v>
      </c>
      <c r="K55" s="255"/>
      <c r="L55" s="255">
        <v>64.117000000000004</v>
      </c>
      <c r="M55" s="255">
        <v>1593.1690000000001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404.714</v>
      </c>
      <c r="G56" s="255">
        <v>81.039000000000001</v>
      </c>
      <c r="H56" s="255">
        <v>143.49700000000001</v>
      </c>
      <c r="I56" s="255">
        <v>118.349</v>
      </c>
      <c r="J56" s="255">
        <v>0.247</v>
      </c>
      <c r="K56" s="255"/>
      <c r="L56" s="255">
        <v>61.582000000000001</v>
      </c>
      <c r="M56" s="255">
        <v>2863.15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302.20400000000001</v>
      </c>
      <c r="G57" s="255">
        <v>59.368000000000002</v>
      </c>
      <c r="H57" s="255">
        <v>117.96</v>
      </c>
      <c r="I57" s="255">
        <v>81.641000000000005</v>
      </c>
      <c r="J57" s="255">
        <v>0.20300000000000001</v>
      </c>
      <c r="K57" s="255"/>
      <c r="L57" s="255">
        <v>43.031999999999996</v>
      </c>
      <c r="M57" s="255">
        <v>1982.761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247.99299999999999</v>
      </c>
      <c r="G58" s="255">
        <v>48.92</v>
      </c>
      <c r="H58" s="255">
        <v>98.396000000000001</v>
      </c>
      <c r="I58" s="255">
        <v>65.864000000000004</v>
      </c>
      <c r="J58" s="255">
        <v>0.17899999999999999</v>
      </c>
      <c r="K58" s="255"/>
      <c r="L58" s="255">
        <v>34.634</v>
      </c>
      <c r="M58" s="255">
        <v>1631.992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44.762999999999998</v>
      </c>
      <c r="G59" s="255">
        <v>9.2349999999999994</v>
      </c>
      <c r="H59" s="255">
        <v>20.219000000000001</v>
      </c>
      <c r="I59" s="255">
        <v>9.3019999999999996</v>
      </c>
      <c r="J59" s="255">
        <v>2.9000000000000001E-2</v>
      </c>
      <c r="K59" s="255"/>
      <c r="L59" s="255">
        <v>5.9779999999999998</v>
      </c>
      <c r="M59" s="255">
        <v>300.43200000000002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3.9350000000000001</v>
      </c>
      <c r="G60" s="255">
        <v>0.84099999999999997</v>
      </c>
      <c r="H60" s="255">
        <v>1.55</v>
      </c>
      <c r="I60" s="255">
        <v>0.97499999999999998</v>
      </c>
      <c r="J60" s="255">
        <v>4.0000000000000001E-3</v>
      </c>
      <c r="K60" s="255"/>
      <c r="L60" s="255">
        <v>0.56499999999999995</v>
      </c>
      <c r="M60" s="255">
        <v>31.516999999999999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16.614000000000001</v>
      </c>
      <c r="G61" s="255">
        <v>3.4350000000000001</v>
      </c>
      <c r="H61" s="255">
        <v>6.2850000000000001</v>
      </c>
      <c r="I61" s="255">
        <v>5.2439999999999998</v>
      </c>
      <c r="J61" s="255">
        <v>8.9999999999999993E-3</v>
      </c>
      <c r="K61" s="255"/>
      <c r="L61" s="255">
        <v>1.641</v>
      </c>
      <c r="M61" s="255">
        <v>58.698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1.335</v>
      </c>
      <c r="G62" s="255">
        <v>0.32700000000000001</v>
      </c>
      <c r="H62" s="255">
        <v>0.56499999999999995</v>
      </c>
      <c r="I62" s="255">
        <v>0.254</v>
      </c>
      <c r="J62" s="255">
        <v>3.0000000000000001E-3</v>
      </c>
      <c r="K62" s="255"/>
      <c r="L62" s="255">
        <v>0.186</v>
      </c>
      <c r="M62" s="255">
        <v>21.492000000000001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4.72</v>
      </c>
      <c r="G63" s="255">
        <v>1.2010000000000001</v>
      </c>
      <c r="H63" s="255">
        <v>1.306</v>
      </c>
      <c r="I63" s="255">
        <v>1.5349999999999999</v>
      </c>
      <c r="J63" s="255">
        <v>2E-3</v>
      </c>
      <c r="K63" s="255"/>
      <c r="L63" s="255">
        <v>0.67600000000000005</v>
      </c>
      <c r="M63" s="255">
        <v>24.527000000000001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68.248000000000005</v>
      </c>
      <c r="G64" s="255">
        <v>11.691000000000001</v>
      </c>
      <c r="H64" s="255">
        <v>28.63</v>
      </c>
      <c r="I64" s="255">
        <v>17.416</v>
      </c>
      <c r="J64" s="255">
        <v>4.2000000000000003E-2</v>
      </c>
      <c r="K64" s="255"/>
      <c r="L64" s="255">
        <v>10.468999999999999</v>
      </c>
      <c r="M64" s="255">
        <v>390.37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1.524</v>
      </c>
      <c r="G65" s="255">
        <v>0.42499999999999999</v>
      </c>
      <c r="H65" s="255">
        <v>0.47399999999999998</v>
      </c>
      <c r="I65" s="255">
        <v>0.40100000000000002</v>
      </c>
      <c r="J65" s="255">
        <v>0</v>
      </c>
      <c r="K65" s="255"/>
      <c r="L65" s="255">
        <v>0.224</v>
      </c>
      <c r="M65" s="255">
        <v>12.891999999999999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50.978000000000002</v>
      </c>
      <c r="G66" s="255">
        <v>10.500999999999999</v>
      </c>
      <c r="H66" s="255">
        <v>18.113</v>
      </c>
      <c r="I66" s="255">
        <v>15.707000000000001</v>
      </c>
      <c r="J66" s="255">
        <v>6.3E-2</v>
      </c>
      <c r="K66" s="255"/>
      <c r="L66" s="255">
        <v>6.5940000000000003</v>
      </c>
      <c r="M66" s="255">
        <v>289.952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4.6550000000000002</v>
      </c>
      <c r="G67" s="255">
        <v>0.76300000000000001</v>
      </c>
      <c r="H67" s="255">
        <v>1.2729999999999999</v>
      </c>
      <c r="I67" s="255">
        <v>1.873</v>
      </c>
      <c r="J67" s="255">
        <v>1E-3</v>
      </c>
      <c r="K67" s="255"/>
      <c r="L67" s="255">
        <v>0.745</v>
      </c>
      <c r="M67" s="255">
        <v>49.569000000000003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12.542999999999999</v>
      </c>
      <c r="G68" s="255">
        <v>2.1909999999999998</v>
      </c>
      <c r="H68" s="255">
        <v>4.32</v>
      </c>
      <c r="I68" s="255">
        <v>3.7010000000000001</v>
      </c>
      <c r="J68" s="255">
        <v>4.0000000000000001E-3</v>
      </c>
      <c r="K68" s="255"/>
      <c r="L68" s="255">
        <v>2.327</v>
      </c>
      <c r="M68" s="255">
        <v>188.99600000000001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25.972000000000001</v>
      </c>
      <c r="G69" s="255">
        <v>5.7480000000000002</v>
      </c>
      <c r="H69" s="255">
        <v>11.204000000000001</v>
      </c>
      <c r="I69" s="255">
        <v>5.7089999999999996</v>
      </c>
      <c r="J69" s="255">
        <v>1.7999999999999999E-2</v>
      </c>
      <c r="K69" s="255"/>
      <c r="L69" s="255">
        <v>3.2930000000000001</v>
      </c>
      <c r="M69" s="255">
        <v>118.10899999999999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3.0070000000000001</v>
      </c>
      <c r="G70" s="255">
        <v>0.58299999999999996</v>
      </c>
      <c r="H70" s="255">
        <v>1.278</v>
      </c>
      <c r="I70" s="255">
        <v>0.75</v>
      </c>
      <c r="J70" s="255">
        <v>0</v>
      </c>
      <c r="K70" s="255"/>
      <c r="L70" s="255">
        <v>0.39600000000000002</v>
      </c>
      <c r="M70" s="255">
        <v>48.116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0.93500000000000005</v>
      </c>
      <c r="G71" s="255">
        <v>0.13300000000000001</v>
      </c>
      <c r="H71" s="255">
        <v>0.33200000000000002</v>
      </c>
      <c r="I71" s="255">
        <v>0.33</v>
      </c>
      <c r="J71" s="255">
        <v>0</v>
      </c>
      <c r="K71" s="255"/>
      <c r="L71" s="255">
        <v>0.14000000000000001</v>
      </c>
      <c r="M71" s="255">
        <v>12.047000000000001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3.125</v>
      </c>
      <c r="G72" s="255">
        <v>0.80500000000000005</v>
      </c>
      <c r="H72" s="255">
        <v>0.92200000000000004</v>
      </c>
      <c r="I72" s="255">
        <v>0.82199999999999995</v>
      </c>
      <c r="J72" s="255">
        <v>4.0000000000000001E-3</v>
      </c>
      <c r="K72" s="255"/>
      <c r="L72" s="255">
        <v>0.57199999999999995</v>
      </c>
      <c r="M72" s="255">
        <v>22.872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5.6390000000000002</v>
      </c>
      <c r="G73" s="255">
        <v>1.0409999999999999</v>
      </c>
      <c r="H73" s="255">
        <v>1.925</v>
      </c>
      <c r="I73" s="255">
        <v>1.845</v>
      </c>
      <c r="J73" s="255">
        <v>0</v>
      </c>
      <c r="K73" s="255"/>
      <c r="L73" s="255">
        <v>0.82799999999999996</v>
      </c>
      <c r="M73" s="255">
        <v>62.402999999999999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1.4970000000000001</v>
      </c>
      <c r="G74" s="255">
        <v>0.33900000000000002</v>
      </c>
      <c r="H74" s="255">
        <v>0.46600000000000003</v>
      </c>
      <c r="I74" s="255">
        <v>0.38700000000000001</v>
      </c>
      <c r="J74" s="255">
        <v>0</v>
      </c>
      <c r="K74" s="255"/>
      <c r="L74" s="255">
        <v>0.30499999999999999</v>
      </c>
      <c r="M74" s="255">
        <v>13.042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35.209000000000003</v>
      </c>
      <c r="G75" s="255">
        <v>6.7629999999999999</v>
      </c>
      <c r="H75" s="255">
        <v>12.552</v>
      </c>
      <c r="I75" s="255">
        <v>9.9350000000000005</v>
      </c>
      <c r="J75" s="255">
        <v>1.6E-2</v>
      </c>
      <c r="K75" s="255"/>
      <c r="L75" s="255">
        <v>5.9429999999999996</v>
      </c>
      <c r="M75" s="255">
        <v>231.11199999999999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1.464</v>
      </c>
      <c r="G76" s="255">
        <v>0.309</v>
      </c>
      <c r="H76" s="255">
        <v>0.47899999999999998</v>
      </c>
      <c r="I76" s="255">
        <v>0.496</v>
      </c>
      <c r="J76" s="255">
        <v>0</v>
      </c>
      <c r="K76" s="255"/>
      <c r="L76" s="255">
        <v>0.18</v>
      </c>
      <c r="M76" s="255">
        <v>12.162000000000001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13.670999999999999</v>
      </c>
      <c r="G77" s="255">
        <v>2.6230000000000002</v>
      </c>
      <c r="H77" s="255">
        <v>5.3520000000000003</v>
      </c>
      <c r="I77" s="255">
        <v>4.08</v>
      </c>
      <c r="J77" s="255">
        <v>8.0000000000000002E-3</v>
      </c>
      <c r="K77" s="255"/>
      <c r="L77" s="255">
        <v>1.6080000000000001</v>
      </c>
      <c r="M77" s="255">
        <v>58.719000000000001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2.37</v>
      </c>
      <c r="G78" s="255">
        <v>0.41399999999999998</v>
      </c>
      <c r="H78" s="255">
        <v>0.71499999999999997</v>
      </c>
      <c r="I78" s="255">
        <v>0.879</v>
      </c>
      <c r="J78" s="255">
        <v>0</v>
      </c>
      <c r="K78" s="255"/>
      <c r="L78" s="255">
        <v>0.36199999999999999</v>
      </c>
      <c r="M78" s="255">
        <v>35.734000000000002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2.0459999999999998</v>
      </c>
      <c r="G79" s="255">
        <v>0.35899999999999999</v>
      </c>
      <c r="H79" s="255">
        <v>0.79700000000000004</v>
      </c>
      <c r="I79" s="255">
        <v>0.628</v>
      </c>
      <c r="J79" s="255">
        <v>0</v>
      </c>
      <c r="K79" s="255"/>
      <c r="L79" s="255">
        <v>0.26200000000000001</v>
      </c>
      <c r="M79" s="255">
        <v>43.814999999999998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0.46400000000000002</v>
      </c>
      <c r="G80" s="255">
        <v>7.0000000000000007E-2</v>
      </c>
      <c r="H80" s="255">
        <v>0.221</v>
      </c>
      <c r="I80" s="255">
        <v>0.13600000000000001</v>
      </c>
      <c r="J80" s="255">
        <v>0</v>
      </c>
      <c r="K80" s="255"/>
      <c r="L80" s="255">
        <v>3.6999999999999998E-2</v>
      </c>
      <c r="M80" s="255">
        <v>8.9250000000000007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1.5820000000000001</v>
      </c>
      <c r="G81" s="255">
        <v>0.28899999999999998</v>
      </c>
      <c r="H81" s="255">
        <v>0.57599999999999996</v>
      </c>
      <c r="I81" s="255">
        <v>0.49199999999999999</v>
      </c>
      <c r="J81" s="255">
        <v>0</v>
      </c>
      <c r="K81" s="255"/>
      <c r="L81" s="255">
        <v>0.22500000000000001</v>
      </c>
      <c r="M81" s="255">
        <v>34.89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81.015000000000001</v>
      </c>
      <c r="G82" s="255">
        <v>17.093</v>
      </c>
      <c r="H82" s="255">
        <v>19.146999999999998</v>
      </c>
      <c r="I82" s="255">
        <v>29.695</v>
      </c>
      <c r="J82" s="255">
        <v>3.4000000000000002E-2</v>
      </c>
      <c r="K82" s="255"/>
      <c r="L82" s="255">
        <v>15.045999999999999</v>
      </c>
      <c r="M82" s="255">
        <v>609.31399999999996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20.363</v>
      </c>
      <c r="G83" s="255">
        <v>3.601</v>
      </c>
      <c r="H83" s="255">
        <v>4.3609999999999998</v>
      </c>
      <c r="I83" s="255">
        <v>9.1059999999999999</v>
      </c>
      <c r="J83" s="255">
        <v>8.0000000000000002E-3</v>
      </c>
      <c r="K83" s="255"/>
      <c r="L83" s="255">
        <v>3.2869999999999999</v>
      </c>
      <c r="M83" s="255">
        <v>159.32900000000001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12.41</v>
      </c>
      <c r="G84" s="255">
        <v>3.2389999999999999</v>
      </c>
      <c r="H84" s="255">
        <v>3.4790000000000001</v>
      </c>
      <c r="I84" s="255">
        <v>3.4609999999999999</v>
      </c>
      <c r="J84" s="255">
        <v>2E-3</v>
      </c>
      <c r="K84" s="255"/>
      <c r="L84" s="255">
        <v>2.2290000000000001</v>
      </c>
      <c r="M84" s="255">
        <v>106.26600000000001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45.621000000000002</v>
      </c>
      <c r="G85" s="255">
        <v>9.7309999999999999</v>
      </c>
      <c r="H85" s="255">
        <v>10.63</v>
      </c>
      <c r="I85" s="255">
        <v>16.279</v>
      </c>
      <c r="J85" s="255">
        <v>2.4E-2</v>
      </c>
      <c r="K85" s="255"/>
      <c r="L85" s="255">
        <v>8.9570000000000007</v>
      </c>
      <c r="M85" s="255">
        <v>266.93400000000003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2.621</v>
      </c>
      <c r="G86" s="255">
        <v>0.52200000000000002</v>
      </c>
      <c r="H86" s="255">
        <v>0.67700000000000005</v>
      </c>
      <c r="I86" s="255">
        <v>0.84899999999999998</v>
      </c>
      <c r="J86" s="255">
        <v>0</v>
      </c>
      <c r="K86" s="255"/>
      <c r="L86" s="255">
        <v>0.57299999999999995</v>
      </c>
      <c r="M86" s="255">
        <v>76.784999999999997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13.539</v>
      </c>
      <c r="G87" s="255">
        <v>2.9740000000000002</v>
      </c>
      <c r="H87" s="255">
        <v>3.7469999999999999</v>
      </c>
      <c r="I87" s="255">
        <v>4.9130000000000003</v>
      </c>
      <c r="J87" s="255">
        <v>5.0000000000000001E-3</v>
      </c>
      <c r="K87" s="255"/>
      <c r="L87" s="255">
        <v>1.9</v>
      </c>
      <c r="M87" s="255">
        <v>148.13800000000001</v>
      </c>
    </row>
    <row r="88" spans="1:13" ht="9" customHeight="1">
      <c r="A88" s="57" t="s">
        <v>99</v>
      </c>
      <c r="B88" s="255" t="s">
        <v>410</v>
      </c>
      <c r="C88" s="255"/>
      <c r="D88" s="255" t="s">
        <v>410</v>
      </c>
      <c r="E88" s="255"/>
      <c r="F88" s="255">
        <v>1.93</v>
      </c>
      <c r="G88" s="255">
        <v>0.34100000000000003</v>
      </c>
      <c r="H88" s="255">
        <v>0.23799999999999999</v>
      </c>
      <c r="I88" s="255">
        <v>1.17</v>
      </c>
      <c r="J88" s="255">
        <v>1E-3</v>
      </c>
      <c r="K88" s="255"/>
      <c r="L88" s="255">
        <v>0.18</v>
      </c>
      <c r="M88" s="255">
        <v>20.379000000000001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0.77500000000000002</v>
      </c>
      <c r="G89" s="255">
        <v>4.2000000000000003E-2</v>
      </c>
      <c r="H89" s="255">
        <v>0.113</v>
      </c>
      <c r="I89" s="255">
        <v>0.46700000000000003</v>
      </c>
      <c r="J89" s="255">
        <v>0</v>
      </c>
      <c r="K89" s="255"/>
      <c r="L89" s="255">
        <v>0.153</v>
      </c>
      <c r="M89" s="255">
        <v>24.533000000000001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7.3049999999999997</v>
      </c>
      <c r="G90" s="255">
        <v>1.851</v>
      </c>
      <c r="H90" s="255">
        <v>2.573</v>
      </c>
      <c r="I90" s="255">
        <v>1.9239999999999999</v>
      </c>
      <c r="J90" s="255">
        <v>3.0000000000000001E-3</v>
      </c>
      <c r="K90" s="255"/>
      <c r="L90" s="255">
        <v>0.95399999999999996</v>
      </c>
      <c r="M90" s="255">
        <v>24.439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0.435</v>
      </c>
      <c r="G91" s="255">
        <v>0.05</v>
      </c>
      <c r="H91" s="255">
        <v>0.123</v>
      </c>
      <c r="I91" s="255">
        <v>0.17</v>
      </c>
      <c r="J91" s="255">
        <v>0</v>
      </c>
      <c r="K91" s="255"/>
      <c r="L91" s="255">
        <v>9.1999999999999998E-2</v>
      </c>
      <c r="M91" s="255">
        <v>8.8849999999999998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3.0939999999999999</v>
      </c>
      <c r="G92" s="255">
        <v>0.69</v>
      </c>
      <c r="H92" s="255">
        <v>0.7</v>
      </c>
      <c r="I92" s="255">
        <v>1.1819999999999999</v>
      </c>
      <c r="J92" s="255">
        <v>1E-3</v>
      </c>
      <c r="K92" s="255"/>
      <c r="L92" s="255">
        <v>0.52100000000000002</v>
      </c>
      <c r="M92" s="255">
        <v>69.902000000000001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5.91</v>
      </c>
      <c r="G93" s="255">
        <v>1.2450000000000001</v>
      </c>
      <c r="H93" s="255">
        <v>1.8460000000000001</v>
      </c>
      <c r="I93" s="255">
        <v>1.472</v>
      </c>
      <c r="J93" s="255">
        <v>5.0000000000000001E-3</v>
      </c>
      <c r="K93" s="255"/>
      <c r="L93" s="255">
        <v>1.3420000000000001</v>
      </c>
      <c r="M93" s="255">
        <v>79.122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4.907</v>
      </c>
      <c r="G94" s="255">
        <v>1.0529999999999999</v>
      </c>
      <c r="H94" s="255">
        <v>1.56</v>
      </c>
      <c r="I94" s="255">
        <v>1.2589999999999999</v>
      </c>
      <c r="J94" s="255">
        <v>5.0000000000000001E-3</v>
      </c>
      <c r="K94" s="255"/>
      <c r="L94" s="255">
        <v>1.03</v>
      </c>
      <c r="M94" s="255">
        <v>63.539000000000001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1.0029999999999999</v>
      </c>
      <c r="G95" s="255">
        <v>0.192</v>
      </c>
      <c r="H95" s="255">
        <v>0.28599999999999998</v>
      </c>
      <c r="I95" s="255">
        <v>0.21299999999999999</v>
      </c>
      <c r="J95" s="255">
        <v>0</v>
      </c>
      <c r="K95" s="255"/>
      <c r="L95" s="255">
        <v>0.312</v>
      </c>
      <c r="M95" s="255">
        <v>15.583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6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A1:O97"/>
  <sheetViews>
    <sheetView showGridLines="0" zoomScaleNormal="100" zoomScaleSheetLayoutView="100" workbookViewId="0">
      <selection activeCell="O1" sqref="O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6.1796875" style="91" customWidth="1"/>
    <col min="6" max="6" width="6.26953125" style="91" customWidth="1"/>
    <col min="7" max="7" width="6.453125" style="91" customWidth="1"/>
    <col min="8" max="8" width="6.7265625" style="91" customWidth="1"/>
    <col min="9" max="9" width="5.7265625" style="91" customWidth="1"/>
    <col min="10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352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133</v>
      </c>
      <c r="B7" s="71">
        <v>6941.6469999999999</v>
      </c>
      <c r="C7" s="71">
        <v>5338.35</v>
      </c>
      <c r="D7" s="71">
        <v>5053.8720000000003</v>
      </c>
      <c r="E7" s="71">
        <v>688.92700000000002</v>
      </c>
      <c r="F7" s="71">
        <v>2256.0039999999999</v>
      </c>
      <c r="G7" s="71">
        <v>1274.5340000000001</v>
      </c>
      <c r="H7" s="71">
        <v>834.40700000000004</v>
      </c>
      <c r="I7" s="71">
        <v>99.135000000000005</v>
      </c>
      <c r="J7" s="71">
        <v>0</v>
      </c>
      <c r="K7" s="71">
        <v>77.200999999999993</v>
      </c>
      <c r="L7" s="71" t="s">
        <v>410</v>
      </c>
      <c r="M7" s="71">
        <v>84.427999999999997</v>
      </c>
    </row>
    <row r="8" spans="1:15" s="17" customFormat="1" ht="9" customHeight="1">
      <c r="A8" s="22" t="s">
        <v>69</v>
      </c>
      <c r="B8" s="255">
        <v>3143.4760000000001</v>
      </c>
      <c r="C8" s="255">
        <v>2450.393</v>
      </c>
      <c r="D8" s="255">
        <v>2343.3110000000001</v>
      </c>
      <c r="E8" s="255">
        <v>224.572</v>
      </c>
      <c r="F8" s="255">
        <v>895.29399999999998</v>
      </c>
      <c r="G8" s="255">
        <v>725.87400000000002</v>
      </c>
      <c r="H8" s="255">
        <v>497.57100000000003</v>
      </c>
      <c r="I8" s="255">
        <v>40.076000000000001</v>
      </c>
      <c r="J8" s="255">
        <v>0</v>
      </c>
      <c r="K8" s="255">
        <v>30.593</v>
      </c>
      <c r="L8" s="255" t="s">
        <v>410</v>
      </c>
      <c r="M8" s="255">
        <v>21.710999999999999</v>
      </c>
    </row>
    <row r="9" spans="1:15" s="17" customFormat="1" ht="9" customHeight="1">
      <c r="A9" s="22" t="s">
        <v>131</v>
      </c>
      <c r="B9" s="255">
        <v>3798.1709999999998</v>
      </c>
      <c r="C9" s="255">
        <v>2887.9569999999999</v>
      </c>
      <c r="D9" s="255">
        <v>2710.5610000000001</v>
      </c>
      <c r="E9" s="255">
        <v>464.35500000000002</v>
      </c>
      <c r="F9" s="255">
        <v>1360.71</v>
      </c>
      <c r="G9" s="255">
        <v>548.66</v>
      </c>
      <c r="H9" s="255">
        <v>336.83600000000001</v>
      </c>
      <c r="I9" s="255">
        <v>59.058999999999997</v>
      </c>
      <c r="J9" s="255">
        <v>0</v>
      </c>
      <c r="K9" s="255">
        <v>46.607999999999997</v>
      </c>
      <c r="L9" s="255" t="s">
        <v>410</v>
      </c>
      <c r="M9" s="255">
        <v>62.716999999999999</v>
      </c>
    </row>
    <row r="10" spans="1:15" s="17" customFormat="1" ht="9" customHeight="1">
      <c r="A10" s="58" t="s">
        <v>130</v>
      </c>
      <c r="B10" s="255">
        <v>2554.13</v>
      </c>
      <c r="C10" s="255">
        <v>1914.857</v>
      </c>
      <c r="D10" s="255">
        <v>1799.895</v>
      </c>
      <c r="E10" s="255">
        <v>236.43700000000001</v>
      </c>
      <c r="F10" s="255">
        <v>907.25099999999998</v>
      </c>
      <c r="G10" s="255">
        <v>412.94499999999999</v>
      </c>
      <c r="H10" s="255">
        <v>243.262</v>
      </c>
      <c r="I10" s="255">
        <v>42.174999999999997</v>
      </c>
      <c r="J10" s="255">
        <v>0</v>
      </c>
      <c r="K10" s="255">
        <v>31.189</v>
      </c>
      <c r="L10" s="255" t="s">
        <v>410</v>
      </c>
      <c r="M10" s="255">
        <v>37.506</v>
      </c>
    </row>
    <row r="11" spans="1:15" s="17" customFormat="1" ht="9" customHeight="1">
      <c r="A11" s="48" t="s">
        <v>129</v>
      </c>
      <c r="B11" s="255">
        <v>2154.04</v>
      </c>
      <c r="C11" s="255">
        <v>1608.7760000000001</v>
      </c>
      <c r="D11" s="255">
        <v>1514.7449999999999</v>
      </c>
      <c r="E11" s="255">
        <v>174.46199999999999</v>
      </c>
      <c r="F11" s="255">
        <v>757.75300000000004</v>
      </c>
      <c r="G11" s="255">
        <v>364.85899999999998</v>
      </c>
      <c r="H11" s="255">
        <v>217.67099999999999</v>
      </c>
      <c r="I11" s="255">
        <v>36.945999999999998</v>
      </c>
      <c r="J11" s="255">
        <v>0</v>
      </c>
      <c r="K11" s="255">
        <v>26.428000000000001</v>
      </c>
      <c r="L11" s="255" t="s">
        <v>410</v>
      </c>
      <c r="M11" s="255">
        <v>29.939</v>
      </c>
    </row>
    <row r="12" spans="1:15" s="17" customFormat="1" ht="9" customHeight="1">
      <c r="A12" s="59" t="s">
        <v>128</v>
      </c>
      <c r="B12" s="255">
        <v>266.14</v>
      </c>
      <c r="C12" s="255">
        <v>175.49799999999999</v>
      </c>
      <c r="D12" s="255">
        <v>164.215</v>
      </c>
      <c r="E12" s="255">
        <v>21.315999999999999</v>
      </c>
      <c r="F12" s="255">
        <v>88.722999999999999</v>
      </c>
      <c r="G12" s="255">
        <v>35.107999999999997</v>
      </c>
      <c r="H12" s="255">
        <v>19.068000000000001</v>
      </c>
      <c r="I12" s="255">
        <v>3.6379999999999999</v>
      </c>
      <c r="J12" s="255">
        <v>0</v>
      </c>
      <c r="K12" s="255">
        <v>3.3959999999999999</v>
      </c>
      <c r="L12" s="255" t="s">
        <v>410</v>
      </c>
      <c r="M12" s="255">
        <v>3.3</v>
      </c>
    </row>
    <row r="13" spans="1:15" s="17" customFormat="1" ht="9" customHeight="1">
      <c r="A13" s="59" t="s">
        <v>127</v>
      </c>
      <c r="B13" s="255">
        <v>32.103999999999999</v>
      </c>
      <c r="C13" s="255">
        <v>23.547000000000001</v>
      </c>
      <c r="D13" s="255">
        <v>22.198</v>
      </c>
      <c r="E13" s="255">
        <v>2.6659999999999999</v>
      </c>
      <c r="F13" s="255">
        <v>13.484</v>
      </c>
      <c r="G13" s="255">
        <v>4.0990000000000002</v>
      </c>
      <c r="H13" s="255">
        <v>1.9490000000000001</v>
      </c>
      <c r="I13" s="255">
        <v>0.55400000000000005</v>
      </c>
      <c r="J13" s="255">
        <v>0</v>
      </c>
      <c r="K13" s="255">
        <v>0.52300000000000002</v>
      </c>
      <c r="L13" s="255" t="s">
        <v>410</v>
      </c>
      <c r="M13" s="255">
        <v>0.42199999999999999</v>
      </c>
    </row>
    <row r="14" spans="1:15" s="17" customFormat="1" ht="9" customHeight="1">
      <c r="A14" s="59" t="s">
        <v>126</v>
      </c>
      <c r="B14" s="255">
        <v>64.069000000000003</v>
      </c>
      <c r="C14" s="255">
        <v>45.857999999999997</v>
      </c>
      <c r="D14" s="255">
        <v>42.344999999999999</v>
      </c>
      <c r="E14" s="255">
        <v>7.4960000000000004</v>
      </c>
      <c r="F14" s="255">
        <v>22.518999999999998</v>
      </c>
      <c r="G14" s="255">
        <v>8.0419999999999998</v>
      </c>
      <c r="H14" s="255">
        <v>4.2880000000000003</v>
      </c>
      <c r="I14" s="255">
        <v>0.85499999999999998</v>
      </c>
      <c r="J14" s="255">
        <v>0</v>
      </c>
      <c r="K14" s="255">
        <v>0.79</v>
      </c>
      <c r="L14" s="255" t="s">
        <v>410</v>
      </c>
      <c r="M14" s="255">
        <v>1.032</v>
      </c>
    </row>
    <row r="15" spans="1:15" s="17" customFormat="1" ht="9" customHeight="1">
      <c r="A15" s="59" t="s">
        <v>125</v>
      </c>
      <c r="B15" s="255">
        <v>20.712</v>
      </c>
      <c r="C15" s="255">
        <v>11.938000000000001</v>
      </c>
      <c r="D15" s="255">
        <v>11.227</v>
      </c>
      <c r="E15" s="255">
        <v>0.95399999999999996</v>
      </c>
      <c r="F15" s="255">
        <v>4.9379999999999997</v>
      </c>
      <c r="G15" s="255">
        <v>3.36</v>
      </c>
      <c r="H15" s="255">
        <v>1.9750000000000001</v>
      </c>
      <c r="I15" s="255">
        <v>0.39200000000000002</v>
      </c>
      <c r="J15" s="255">
        <v>0</v>
      </c>
      <c r="K15" s="255">
        <v>0.32300000000000001</v>
      </c>
      <c r="L15" s="255" t="s">
        <v>410</v>
      </c>
      <c r="M15" s="255">
        <v>0.22900000000000001</v>
      </c>
    </row>
    <row r="16" spans="1:15" s="17" customFormat="1" ht="9" customHeight="1">
      <c r="A16" s="59" t="s">
        <v>124</v>
      </c>
      <c r="B16" s="255">
        <v>34.838000000000001</v>
      </c>
      <c r="C16" s="255">
        <v>24.908999999999999</v>
      </c>
      <c r="D16" s="255">
        <v>23.652000000000001</v>
      </c>
      <c r="E16" s="255">
        <v>3.6259999999999999</v>
      </c>
      <c r="F16" s="255">
        <v>12.839</v>
      </c>
      <c r="G16" s="255">
        <v>5.1340000000000003</v>
      </c>
      <c r="H16" s="255">
        <v>2.0529999999999999</v>
      </c>
      <c r="I16" s="255">
        <v>0.42899999999999999</v>
      </c>
      <c r="J16" s="255">
        <v>0</v>
      </c>
      <c r="K16" s="255">
        <v>0.40600000000000003</v>
      </c>
      <c r="L16" s="255" t="s">
        <v>410</v>
      </c>
      <c r="M16" s="255">
        <v>0.42699999999999999</v>
      </c>
    </row>
    <row r="17" spans="1:13" s="17" customFormat="1" ht="9" customHeight="1">
      <c r="A17" s="59" t="s">
        <v>123</v>
      </c>
      <c r="B17" s="255">
        <v>777.54600000000005</v>
      </c>
      <c r="C17" s="255">
        <v>612.00599999999997</v>
      </c>
      <c r="D17" s="255">
        <v>573.82899999999995</v>
      </c>
      <c r="E17" s="255">
        <v>50.287999999999997</v>
      </c>
      <c r="F17" s="255">
        <v>285.87099999999998</v>
      </c>
      <c r="G17" s="255">
        <v>143.99299999999999</v>
      </c>
      <c r="H17" s="255">
        <v>93.677000000000007</v>
      </c>
      <c r="I17" s="255">
        <v>18.356999999999999</v>
      </c>
      <c r="J17" s="255">
        <v>0</v>
      </c>
      <c r="K17" s="255">
        <v>10.368</v>
      </c>
      <c r="L17" s="255" t="s">
        <v>410</v>
      </c>
      <c r="M17" s="255">
        <v>10.507999999999999</v>
      </c>
    </row>
    <row r="18" spans="1:13" s="17" customFormat="1" ht="9" customHeight="1">
      <c r="A18" s="59" t="s">
        <v>122</v>
      </c>
      <c r="B18" s="255">
        <v>10.182</v>
      </c>
      <c r="C18" s="255">
        <v>7.4240000000000004</v>
      </c>
      <c r="D18" s="255">
        <v>7.0289999999999999</v>
      </c>
      <c r="E18" s="255">
        <v>1.0189999999999999</v>
      </c>
      <c r="F18" s="255">
        <v>3.4929999999999999</v>
      </c>
      <c r="G18" s="255">
        <v>1.6639999999999999</v>
      </c>
      <c r="H18" s="255">
        <v>0.85299999999999998</v>
      </c>
      <c r="I18" s="255">
        <v>0.13700000000000001</v>
      </c>
      <c r="J18" s="255">
        <v>0</v>
      </c>
      <c r="K18" s="255">
        <v>0.123</v>
      </c>
      <c r="L18" s="255" t="s">
        <v>410</v>
      </c>
      <c r="M18" s="255">
        <v>0.14399999999999999</v>
      </c>
    </row>
    <row r="19" spans="1:13" s="17" customFormat="1" ht="9" customHeight="1">
      <c r="A19" s="59" t="s">
        <v>121</v>
      </c>
      <c r="B19" s="255">
        <v>440.91800000000001</v>
      </c>
      <c r="C19" s="255">
        <v>334.47399999999999</v>
      </c>
      <c r="D19" s="255">
        <v>318.72199999999998</v>
      </c>
      <c r="E19" s="255">
        <v>45.146000000000001</v>
      </c>
      <c r="F19" s="255">
        <v>153.65100000000001</v>
      </c>
      <c r="G19" s="255">
        <v>74.421999999999997</v>
      </c>
      <c r="H19" s="255">
        <v>45.503</v>
      </c>
      <c r="I19" s="255">
        <v>4.6020000000000003</v>
      </c>
      <c r="J19" s="255">
        <v>0</v>
      </c>
      <c r="K19" s="255">
        <v>3.8759999999999999</v>
      </c>
      <c r="L19" s="255" t="s">
        <v>410</v>
      </c>
      <c r="M19" s="255">
        <v>6.0220000000000002</v>
      </c>
    </row>
    <row r="20" spans="1:13" s="17" customFormat="1" ht="9" customHeight="1">
      <c r="A20" s="59" t="s">
        <v>120</v>
      </c>
      <c r="B20" s="255">
        <v>49.136000000000003</v>
      </c>
      <c r="C20" s="255">
        <v>38.006999999999998</v>
      </c>
      <c r="D20" s="255">
        <v>35.44</v>
      </c>
      <c r="E20" s="255">
        <v>6.1589999999999998</v>
      </c>
      <c r="F20" s="255">
        <v>18.734999999999999</v>
      </c>
      <c r="G20" s="255">
        <v>6.5229999999999997</v>
      </c>
      <c r="H20" s="255">
        <v>4.0229999999999997</v>
      </c>
      <c r="I20" s="255">
        <v>0.85699999999999998</v>
      </c>
      <c r="J20" s="255">
        <v>0</v>
      </c>
      <c r="K20" s="255">
        <v>0.80100000000000005</v>
      </c>
      <c r="L20" s="255" t="s">
        <v>410</v>
      </c>
      <c r="M20" s="255">
        <v>0.94</v>
      </c>
    </row>
    <row r="21" spans="1:13" s="17" customFormat="1" ht="9" customHeight="1">
      <c r="A21" s="59" t="s">
        <v>119</v>
      </c>
      <c r="B21" s="255">
        <v>177.34</v>
      </c>
      <c r="C21" s="255">
        <v>129.68</v>
      </c>
      <c r="D21" s="255">
        <v>123.23699999999999</v>
      </c>
      <c r="E21" s="255">
        <v>10.759</v>
      </c>
      <c r="F21" s="255">
        <v>62.415999999999997</v>
      </c>
      <c r="G21" s="255">
        <v>30.343</v>
      </c>
      <c r="H21" s="255">
        <v>19.719000000000001</v>
      </c>
      <c r="I21" s="255">
        <v>2.8889999999999998</v>
      </c>
      <c r="J21" s="255">
        <v>0</v>
      </c>
      <c r="K21" s="255">
        <v>2.2879999999999998</v>
      </c>
      <c r="L21" s="255" t="s">
        <v>410</v>
      </c>
      <c r="M21" s="255">
        <v>2.5550000000000002</v>
      </c>
    </row>
    <row r="22" spans="1:13" s="17" customFormat="1" ht="9" customHeight="1">
      <c r="A22" s="59" t="s">
        <v>118</v>
      </c>
      <c r="B22" s="255">
        <v>99.037000000000006</v>
      </c>
      <c r="C22" s="255">
        <v>66.03</v>
      </c>
      <c r="D22" s="255">
        <v>60.343000000000004</v>
      </c>
      <c r="E22" s="255">
        <v>8.7170000000000005</v>
      </c>
      <c r="F22" s="255">
        <v>30.109000000000002</v>
      </c>
      <c r="G22" s="255">
        <v>15.378</v>
      </c>
      <c r="H22" s="255">
        <v>6.1390000000000002</v>
      </c>
      <c r="I22" s="255">
        <v>1.18</v>
      </c>
      <c r="J22" s="255">
        <v>0</v>
      </c>
      <c r="K22" s="255">
        <v>0.93200000000000005</v>
      </c>
      <c r="L22" s="255" t="s">
        <v>410</v>
      </c>
      <c r="M22" s="255">
        <v>1.6579999999999999</v>
      </c>
    </row>
    <row r="23" spans="1:13" s="17" customFormat="1" ht="9" customHeight="1">
      <c r="A23" s="59" t="s">
        <v>117</v>
      </c>
      <c r="B23" s="255">
        <v>53.722999999999999</v>
      </c>
      <c r="C23" s="255">
        <v>38.956000000000003</v>
      </c>
      <c r="D23" s="255">
        <v>37.401000000000003</v>
      </c>
      <c r="E23" s="255">
        <v>3.43</v>
      </c>
      <c r="F23" s="255">
        <v>13.484</v>
      </c>
      <c r="G23" s="255">
        <v>15.103</v>
      </c>
      <c r="H23" s="255">
        <v>5.3840000000000003</v>
      </c>
      <c r="I23" s="255">
        <v>0.749</v>
      </c>
      <c r="J23" s="255">
        <v>0</v>
      </c>
      <c r="K23" s="255">
        <v>0.68600000000000005</v>
      </c>
      <c r="L23" s="255" t="s">
        <v>410</v>
      </c>
      <c r="M23" s="255">
        <v>0.68100000000000005</v>
      </c>
    </row>
    <row r="24" spans="1:13" s="17" customFormat="1" ht="9" customHeight="1">
      <c r="A24" s="59" t="s">
        <v>115</v>
      </c>
      <c r="B24" s="255">
        <v>18.308</v>
      </c>
      <c r="C24" s="255">
        <v>15.426</v>
      </c>
      <c r="D24" s="255">
        <v>14.829000000000001</v>
      </c>
      <c r="E24" s="255">
        <v>1.3640000000000001</v>
      </c>
      <c r="F24" s="255">
        <v>6.7759999999999998</v>
      </c>
      <c r="G24" s="255">
        <v>4.4660000000000002</v>
      </c>
      <c r="H24" s="255">
        <v>2.2229999999999999</v>
      </c>
      <c r="I24" s="255">
        <v>0.27200000000000002</v>
      </c>
      <c r="J24" s="255">
        <v>0</v>
      </c>
      <c r="K24" s="255">
        <v>0.21</v>
      </c>
      <c r="L24" s="255" t="s">
        <v>410</v>
      </c>
      <c r="M24" s="255">
        <v>0.23300000000000001</v>
      </c>
    </row>
    <row r="25" spans="1:13" s="17" customFormat="1" ht="9" customHeight="1">
      <c r="A25" s="59" t="s">
        <v>114</v>
      </c>
      <c r="B25" s="255">
        <v>20.448</v>
      </c>
      <c r="C25" s="255">
        <v>15.271000000000001</v>
      </c>
      <c r="D25" s="255">
        <v>14.122</v>
      </c>
      <c r="E25" s="255">
        <v>2.1829999999999998</v>
      </c>
      <c r="F25" s="255">
        <v>7.4580000000000002</v>
      </c>
      <c r="G25" s="255">
        <v>3.1019999999999999</v>
      </c>
      <c r="H25" s="255">
        <v>1.379</v>
      </c>
      <c r="I25" s="255">
        <v>0.38900000000000001</v>
      </c>
      <c r="J25" s="255">
        <v>0</v>
      </c>
      <c r="K25" s="255">
        <v>0.379</v>
      </c>
      <c r="L25" s="255" t="s">
        <v>410</v>
      </c>
      <c r="M25" s="255">
        <v>0.50800000000000001</v>
      </c>
    </row>
    <row r="26" spans="1:13" s="17" customFormat="1" ht="9" customHeight="1">
      <c r="A26" s="59" t="s">
        <v>113</v>
      </c>
      <c r="B26" s="255">
        <v>89.539000000000001</v>
      </c>
      <c r="C26" s="255">
        <v>69.751999999999995</v>
      </c>
      <c r="D26" s="255">
        <v>66.156000000000006</v>
      </c>
      <c r="E26" s="255">
        <v>9.3390000000000004</v>
      </c>
      <c r="F26" s="255">
        <v>33.256999999999998</v>
      </c>
      <c r="G26" s="255">
        <v>14.122</v>
      </c>
      <c r="H26" s="255">
        <v>9.4380000000000006</v>
      </c>
      <c r="I26" s="255">
        <v>1.6459999999999999</v>
      </c>
      <c r="J26" s="255">
        <v>0</v>
      </c>
      <c r="K26" s="255">
        <v>1.327</v>
      </c>
      <c r="L26" s="255" t="s">
        <v>410</v>
      </c>
      <c r="M26" s="255">
        <v>1.28</v>
      </c>
    </row>
    <row r="27" spans="1:13" s="17" customFormat="1" ht="9" customHeight="1">
      <c r="A27" s="57" t="s">
        <v>112</v>
      </c>
      <c r="B27" s="255">
        <v>12.861000000000001</v>
      </c>
      <c r="C27" s="255">
        <v>9.89</v>
      </c>
      <c r="D27" s="255">
        <v>9.2189999999999994</v>
      </c>
      <c r="E27" s="255">
        <v>1.4670000000000001</v>
      </c>
      <c r="F27" s="255">
        <v>5.12</v>
      </c>
      <c r="G27" s="255">
        <v>1.7250000000000001</v>
      </c>
      <c r="H27" s="255">
        <v>0.90700000000000003</v>
      </c>
      <c r="I27" s="255">
        <v>0.15</v>
      </c>
      <c r="J27" s="255">
        <v>0</v>
      </c>
      <c r="K27" s="255">
        <v>0.14899999999999999</v>
      </c>
      <c r="L27" s="255" t="s">
        <v>410</v>
      </c>
      <c r="M27" s="255">
        <v>0.309</v>
      </c>
    </row>
    <row r="28" spans="1:13" s="17" customFormat="1" ht="9" customHeight="1">
      <c r="A28" s="57" t="s">
        <v>333</v>
      </c>
      <c r="B28" s="255">
        <v>243.50800000000001</v>
      </c>
      <c r="C28" s="255">
        <v>185.149</v>
      </c>
      <c r="D28" s="255">
        <v>171.83799999999999</v>
      </c>
      <c r="E28" s="255">
        <v>42.212000000000003</v>
      </c>
      <c r="F28" s="255">
        <v>89.927000000000007</v>
      </c>
      <c r="G28" s="255">
        <v>25.882000000000001</v>
      </c>
      <c r="H28" s="255">
        <v>13.817</v>
      </c>
      <c r="I28" s="255">
        <v>2.9089999999999998</v>
      </c>
      <c r="J28" s="255">
        <v>0</v>
      </c>
      <c r="K28" s="255">
        <v>2.7109999999999999</v>
      </c>
      <c r="L28" s="255" t="s">
        <v>410</v>
      </c>
      <c r="M28" s="255">
        <v>4.5780000000000003</v>
      </c>
    </row>
    <row r="29" spans="1:13" s="17" customFormat="1" ht="9" customHeight="1">
      <c r="A29" s="57" t="s">
        <v>111</v>
      </c>
      <c r="B29" s="255">
        <v>15.006</v>
      </c>
      <c r="C29" s="255">
        <v>11.329000000000001</v>
      </c>
      <c r="D29" s="255">
        <v>10.526</v>
      </c>
      <c r="E29" s="255">
        <v>2.032</v>
      </c>
      <c r="F29" s="255">
        <v>5.4630000000000001</v>
      </c>
      <c r="G29" s="255">
        <v>1.8109999999999999</v>
      </c>
      <c r="H29" s="255">
        <v>1.22</v>
      </c>
      <c r="I29" s="255">
        <v>0.27700000000000002</v>
      </c>
      <c r="J29" s="255">
        <v>0</v>
      </c>
      <c r="K29" s="255">
        <v>0.249</v>
      </c>
      <c r="L29" s="255" t="s">
        <v>410</v>
      </c>
      <c r="M29" s="255">
        <v>0.32600000000000001</v>
      </c>
    </row>
    <row r="30" spans="1:13" s="17" customFormat="1" ht="9" customHeight="1">
      <c r="A30" s="48" t="s">
        <v>110</v>
      </c>
      <c r="B30" s="255">
        <v>80.756</v>
      </c>
      <c r="C30" s="255">
        <v>61.354999999999997</v>
      </c>
      <c r="D30" s="255">
        <v>57.079000000000001</v>
      </c>
      <c r="E30" s="255">
        <v>10.641999999999999</v>
      </c>
      <c r="F30" s="255">
        <v>32.091000000000001</v>
      </c>
      <c r="G30" s="255">
        <v>9.0980000000000008</v>
      </c>
      <c r="H30" s="255">
        <v>5.2480000000000002</v>
      </c>
      <c r="I30" s="255">
        <v>1.115</v>
      </c>
      <c r="J30" s="255">
        <v>0</v>
      </c>
      <c r="K30" s="255">
        <v>1.0349999999999999</v>
      </c>
      <c r="L30" s="255" t="s">
        <v>410</v>
      </c>
      <c r="M30" s="255">
        <v>1.6220000000000001</v>
      </c>
    </row>
    <row r="31" spans="1:13" s="17" customFormat="1" ht="9" customHeight="1">
      <c r="A31" s="48" t="s">
        <v>109</v>
      </c>
      <c r="B31" s="255">
        <v>47.959000000000003</v>
      </c>
      <c r="C31" s="255">
        <v>38.357999999999997</v>
      </c>
      <c r="D31" s="255">
        <v>36.488</v>
      </c>
      <c r="E31" s="255">
        <v>5.6219999999999999</v>
      </c>
      <c r="F31" s="255">
        <v>16.896999999999998</v>
      </c>
      <c r="G31" s="255">
        <v>9.57</v>
      </c>
      <c r="H31" s="255">
        <v>4.399</v>
      </c>
      <c r="I31" s="255">
        <v>0.77800000000000002</v>
      </c>
      <c r="J31" s="255">
        <v>0</v>
      </c>
      <c r="K31" s="255">
        <v>0.61699999999999999</v>
      </c>
      <c r="L31" s="255" t="s">
        <v>410</v>
      </c>
      <c r="M31" s="255">
        <v>0.73199999999999998</v>
      </c>
    </row>
    <row r="32" spans="1:13" s="17" customFormat="1" ht="9" customHeight="1">
      <c r="A32" s="58" t="s">
        <v>108</v>
      </c>
      <c r="B32" s="255">
        <v>43.058</v>
      </c>
      <c r="C32" s="255">
        <v>32.917999999999999</v>
      </c>
      <c r="D32" s="255">
        <v>31.684999999999999</v>
      </c>
      <c r="E32" s="255">
        <v>5.3019999999999996</v>
      </c>
      <c r="F32" s="255">
        <v>12.455</v>
      </c>
      <c r="G32" s="255">
        <v>7.1719999999999997</v>
      </c>
      <c r="H32" s="255">
        <v>6.7560000000000002</v>
      </c>
      <c r="I32" s="255">
        <v>0.52900000000000003</v>
      </c>
      <c r="J32" s="255">
        <v>0</v>
      </c>
      <c r="K32" s="255">
        <v>0.43</v>
      </c>
      <c r="L32" s="255" t="s">
        <v>410</v>
      </c>
      <c r="M32" s="255">
        <v>0.499</v>
      </c>
    </row>
    <row r="33" spans="1:14" s="17" customFormat="1" ht="9" customHeight="1">
      <c r="A33" s="57" t="s">
        <v>107</v>
      </c>
      <c r="B33" s="255">
        <v>9.1189999999999998</v>
      </c>
      <c r="C33" s="255">
        <v>7.4080000000000004</v>
      </c>
      <c r="D33" s="255">
        <v>7.1180000000000003</v>
      </c>
      <c r="E33" s="255">
        <v>1.181</v>
      </c>
      <c r="F33" s="255">
        <v>2.4860000000000002</v>
      </c>
      <c r="G33" s="255">
        <v>1.5249999999999999</v>
      </c>
      <c r="H33" s="255">
        <v>1.9259999999999999</v>
      </c>
      <c r="I33" s="255">
        <v>0.125</v>
      </c>
      <c r="J33" s="255">
        <v>0</v>
      </c>
      <c r="K33" s="255">
        <v>0.104</v>
      </c>
      <c r="L33" s="255" t="s">
        <v>410</v>
      </c>
      <c r="M33" s="255">
        <v>0.14899999999999999</v>
      </c>
    </row>
    <row r="34" spans="1:14" s="17" customFormat="1" ht="9" customHeight="1">
      <c r="A34" s="57" t="s">
        <v>106</v>
      </c>
      <c r="B34" s="255">
        <v>33.939</v>
      </c>
      <c r="C34" s="255">
        <v>25.51</v>
      </c>
      <c r="D34" s="255">
        <v>24.567</v>
      </c>
      <c r="E34" s="255">
        <v>4.1210000000000004</v>
      </c>
      <c r="F34" s="255">
        <v>9.9689999999999994</v>
      </c>
      <c r="G34" s="255">
        <v>5.6470000000000002</v>
      </c>
      <c r="H34" s="255">
        <v>4.83</v>
      </c>
      <c r="I34" s="255">
        <v>0.40400000000000003</v>
      </c>
      <c r="J34" s="255">
        <v>0</v>
      </c>
      <c r="K34" s="255">
        <v>0.32600000000000001</v>
      </c>
      <c r="L34" s="255" t="s">
        <v>410</v>
      </c>
      <c r="M34" s="255">
        <v>0.35</v>
      </c>
    </row>
    <row r="35" spans="1:14" s="17" customFormat="1" ht="9" customHeight="1">
      <c r="A35" s="58" t="s">
        <v>105</v>
      </c>
      <c r="B35" s="255">
        <v>909.87199999999996</v>
      </c>
      <c r="C35" s="255">
        <v>716.49400000000003</v>
      </c>
      <c r="D35" s="255">
        <v>670.67100000000005</v>
      </c>
      <c r="E35" s="255">
        <v>174.97800000000001</v>
      </c>
      <c r="F35" s="255">
        <v>320.75</v>
      </c>
      <c r="G35" s="255">
        <v>103.377</v>
      </c>
      <c r="H35" s="255">
        <v>71.566000000000003</v>
      </c>
      <c r="I35" s="255">
        <v>12.224</v>
      </c>
      <c r="J35" s="255">
        <v>0</v>
      </c>
      <c r="K35" s="255">
        <v>11.263999999999999</v>
      </c>
      <c r="L35" s="255" t="s">
        <v>410</v>
      </c>
      <c r="M35" s="255">
        <v>17.231000000000002</v>
      </c>
      <c r="N35" s="20"/>
    </row>
    <row r="36" spans="1:14" s="17" customFormat="1" ht="9" customHeight="1">
      <c r="A36" s="57" t="s">
        <v>104</v>
      </c>
      <c r="B36" s="255">
        <v>256.02300000000002</v>
      </c>
      <c r="C36" s="255">
        <v>206.11099999999999</v>
      </c>
      <c r="D36" s="255">
        <v>197.18799999999999</v>
      </c>
      <c r="E36" s="255">
        <v>24.545000000000002</v>
      </c>
      <c r="F36" s="255">
        <v>89.822999999999993</v>
      </c>
      <c r="G36" s="255">
        <v>42.945999999999998</v>
      </c>
      <c r="H36" s="255">
        <v>39.874000000000002</v>
      </c>
      <c r="I36" s="255">
        <v>3.0329999999999999</v>
      </c>
      <c r="J36" s="255">
        <v>0</v>
      </c>
      <c r="K36" s="255">
        <v>2.7309999999999999</v>
      </c>
      <c r="L36" s="255" t="s">
        <v>410</v>
      </c>
      <c r="M36" s="255">
        <v>3.202</v>
      </c>
      <c r="N36" s="20"/>
    </row>
    <row r="37" spans="1:14" s="17" customFormat="1" ht="9" customHeight="1">
      <c r="A37" s="57" t="s">
        <v>103</v>
      </c>
      <c r="B37" s="255">
        <v>113.08199999999999</v>
      </c>
      <c r="C37" s="255">
        <v>83.162999999999997</v>
      </c>
      <c r="D37" s="255">
        <v>77.302000000000007</v>
      </c>
      <c r="E37" s="255">
        <v>13.398</v>
      </c>
      <c r="F37" s="255">
        <v>43.704999999999998</v>
      </c>
      <c r="G37" s="255">
        <v>14.180999999999999</v>
      </c>
      <c r="H37" s="255">
        <v>6.0179999999999998</v>
      </c>
      <c r="I37" s="255">
        <v>1.4179999999999999</v>
      </c>
      <c r="J37" s="255">
        <v>0</v>
      </c>
      <c r="K37" s="255">
        <v>1.24</v>
      </c>
      <c r="L37" s="255" t="s">
        <v>410</v>
      </c>
      <c r="M37" s="255">
        <v>2.548</v>
      </c>
    </row>
    <row r="38" spans="1:14" s="17" customFormat="1" ht="9" customHeight="1">
      <c r="A38" s="57" t="s">
        <v>102</v>
      </c>
      <c r="B38" s="255">
        <v>441.93799999999999</v>
      </c>
      <c r="C38" s="255">
        <v>353.69799999999998</v>
      </c>
      <c r="D38" s="255">
        <v>326.84800000000001</v>
      </c>
      <c r="E38" s="255">
        <v>124.453</v>
      </c>
      <c r="F38" s="255">
        <v>153.98599999999999</v>
      </c>
      <c r="G38" s="255">
        <v>34.067</v>
      </c>
      <c r="H38" s="255">
        <v>14.342000000000001</v>
      </c>
      <c r="I38" s="255">
        <v>6.4930000000000003</v>
      </c>
      <c r="J38" s="255">
        <v>0</v>
      </c>
      <c r="K38" s="255">
        <v>6.3109999999999999</v>
      </c>
      <c r="L38" s="255" t="s">
        <v>410</v>
      </c>
      <c r="M38" s="255">
        <v>9.4260000000000002</v>
      </c>
    </row>
    <row r="39" spans="1:14" s="17" customFormat="1" ht="9" customHeight="1">
      <c r="A39" s="57" t="s">
        <v>101</v>
      </c>
      <c r="B39" s="255">
        <v>98.828999999999994</v>
      </c>
      <c r="C39" s="255">
        <v>73.522000000000006</v>
      </c>
      <c r="D39" s="255">
        <v>69.332999999999998</v>
      </c>
      <c r="E39" s="255">
        <v>12.582000000000001</v>
      </c>
      <c r="F39" s="255">
        <v>33.235999999999997</v>
      </c>
      <c r="G39" s="255">
        <v>12.183</v>
      </c>
      <c r="H39" s="255">
        <v>11.332000000000001</v>
      </c>
      <c r="I39" s="255">
        <v>1.28</v>
      </c>
      <c r="J39" s="255">
        <v>0</v>
      </c>
      <c r="K39" s="255">
        <v>0.98199999999999998</v>
      </c>
      <c r="L39" s="255" t="s">
        <v>410</v>
      </c>
      <c r="M39" s="255">
        <v>2.0550000000000002</v>
      </c>
    </row>
    <row r="40" spans="1:14" s="17" customFormat="1" ht="9" customHeight="1">
      <c r="A40" s="58" t="s">
        <v>100</v>
      </c>
      <c r="B40" s="255">
        <v>228.57599999999999</v>
      </c>
      <c r="C40" s="255">
        <v>184.7</v>
      </c>
      <c r="D40" s="255">
        <v>172.315</v>
      </c>
      <c r="E40" s="255">
        <v>40.874000000000002</v>
      </c>
      <c r="F40" s="255">
        <v>100.408</v>
      </c>
      <c r="G40" s="255">
        <v>19.207999999999998</v>
      </c>
      <c r="H40" s="255">
        <v>11.824999999999999</v>
      </c>
      <c r="I40" s="255">
        <v>3.4790000000000001</v>
      </c>
      <c r="J40" s="255">
        <v>0</v>
      </c>
      <c r="K40" s="255">
        <v>3.169</v>
      </c>
      <c r="L40" s="255" t="s">
        <v>410</v>
      </c>
      <c r="M40" s="255">
        <v>6.0510000000000002</v>
      </c>
    </row>
    <row r="41" spans="1:14" s="17" customFormat="1" ht="9" customHeight="1">
      <c r="A41" s="57" t="s">
        <v>99</v>
      </c>
      <c r="B41" s="255">
        <v>43.220999999999997</v>
      </c>
      <c r="C41" s="255">
        <v>37.363</v>
      </c>
      <c r="D41" s="255">
        <v>34.588000000000001</v>
      </c>
      <c r="E41" s="255">
        <v>7.42</v>
      </c>
      <c r="F41" s="255">
        <v>20.887</v>
      </c>
      <c r="G41" s="255">
        <v>4.234</v>
      </c>
      <c r="H41" s="255">
        <v>2.0470000000000002</v>
      </c>
      <c r="I41" s="255">
        <v>1.034</v>
      </c>
      <c r="J41" s="255">
        <v>0</v>
      </c>
      <c r="K41" s="255">
        <v>0.97099999999999997</v>
      </c>
      <c r="L41" s="255" t="s">
        <v>410</v>
      </c>
      <c r="M41" s="255">
        <v>0.94399999999999995</v>
      </c>
    </row>
    <row r="42" spans="1:14" s="17" customFormat="1" ht="9" customHeight="1">
      <c r="A42" s="57" t="s">
        <v>98</v>
      </c>
      <c r="B42" s="255">
        <v>45.374000000000002</v>
      </c>
      <c r="C42" s="255">
        <v>34.344000000000001</v>
      </c>
      <c r="D42" s="255">
        <v>32.234999999999999</v>
      </c>
      <c r="E42" s="255">
        <v>3.4870000000000001</v>
      </c>
      <c r="F42" s="255">
        <v>24.562999999999999</v>
      </c>
      <c r="G42" s="255">
        <v>2.827</v>
      </c>
      <c r="H42" s="255">
        <v>1.3580000000000001</v>
      </c>
      <c r="I42" s="255">
        <v>0.58399999999999996</v>
      </c>
      <c r="J42" s="255">
        <v>0</v>
      </c>
      <c r="K42" s="255">
        <v>0.54900000000000004</v>
      </c>
      <c r="L42" s="255" t="s">
        <v>410</v>
      </c>
      <c r="M42" s="255">
        <v>1.393</v>
      </c>
    </row>
    <row r="43" spans="1:14" s="17" customFormat="1" ht="9" customHeight="1">
      <c r="A43" s="57" t="s">
        <v>97</v>
      </c>
      <c r="B43" s="255">
        <v>51.878</v>
      </c>
      <c r="C43" s="255">
        <v>41.036999999999999</v>
      </c>
      <c r="D43" s="255">
        <v>38.426000000000002</v>
      </c>
      <c r="E43" s="255">
        <v>11.875</v>
      </c>
      <c r="F43" s="255">
        <v>21.262</v>
      </c>
      <c r="G43" s="255">
        <v>3.53</v>
      </c>
      <c r="H43" s="255">
        <v>1.7589999999999999</v>
      </c>
      <c r="I43" s="255">
        <v>0.4</v>
      </c>
      <c r="J43" s="255">
        <v>0</v>
      </c>
      <c r="K43" s="255">
        <v>0.318</v>
      </c>
      <c r="L43" s="255" t="s">
        <v>410</v>
      </c>
      <c r="M43" s="255">
        <v>1.466</v>
      </c>
    </row>
    <row r="44" spans="1:14" s="17" customFormat="1" ht="9" customHeight="1">
      <c r="A44" s="57" t="s">
        <v>96</v>
      </c>
      <c r="B44" s="255">
        <v>14.285</v>
      </c>
      <c r="C44" s="255">
        <v>11.667999999999999</v>
      </c>
      <c r="D44" s="255">
        <v>10.532999999999999</v>
      </c>
      <c r="E44" s="255">
        <v>2.625</v>
      </c>
      <c r="F44" s="255">
        <v>5.3789999999999996</v>
      </c>
      <c r="G44" s="255">
        <v>1.6180000000000001</v>
      </c>
      <c r="H44" s="255">
        <v>0.91100000000000003</v>
      </c>
      <c r="I44" s="255">
        <v>0.23100000000000001</v>
      </c>
      <c r="J44" s="255">
        <v>0</v>
      </c>
      <c r="K44" s="255">
        <v>0.219</v>
      </c>
      <c r="L44" s="255" t="s">
        <v>410</v>
      </c>
      <c r="M44" s="255">
        <v>0.33</v>
      </c>
    </row>
    <row r="45" spans="1:14" s="17" customFormat="1" ht="9" customHeight="1">
      <c r="A45" s="57" t="s">
        <v>95</v>
      </c>
      <c r="B45" s="255">
        <v>73.817999999999998</v>
      </c>
      <c r="C45" s="255">
        <v>60.287999999999997</v>
      </c>
      <c r="D45" s="255">
        <v>56.533000000000001</v>
      </c>
      <c r="E45" s="255">
        <v>15.467000000000001</v>
      </c>
      <c r="F45" s="255">
        <v>28.317</v>
      </c>
      <c r="G45" s="255">
        <v>6.9989999999999997</v>
      </c>
      <c r="H45" s="255">
        <v>5.75</v>
      </c>
      <c r="I45" s="255">
        <v>1.23</v>
      </c>
      <c r="J45" s="255">
        <v>0</v>
      </c>
      <c r="K45" s="255">
        <v>1.1120000000000001</v>
      </c>
      <c r="L45" s="255" t="s">
        <v>410</v>
      </c>
      <c r="M45" s="255">
        <v>1.9179999999999999</v>
      </c>
    </row>
    <row r="46" spans="1:14" s="17" customFormat="1" ht="9" customHeight="1">
      <c r="A46" s="58" t="s">
        <v>94</v>
      </c>
      <c r="B46" s="255">
        <v>62.534999999999997</v>
      </c>
      <c r="C46" s="255">
        <v>38.988</v>
      </c>
      <c r="D46" s="255">
        <v>35.994999999999997</v>
      </c>
      <c r="E46" s="255">
        <v>6.7640000000000002</v>
      </c>
      <c r="F46" s="255">
        <v>19.846</v>
      </c>
      <c r="G46" s="255">
        <v>5.9580000000000002</v>
      </c>
      <c r="H46" s="255">
        <v>3.427</v>
      </c>
      <c r="I46" s="255">
        <v>0.65200000000000002</v>
      </c>
      <c r="J46" s="255">
        <v>0</v>
      </c>
      <c r="K46" s="255">
        <v>0.55600000000000005</v>
      </c>
      <c r="L46" s="255" t="s">
        <v>410</v>
      </c>
      <c r="M46" s="255">
        <v>1.43</v>
      </c>
    </row>
    <row r="47" spans="1:14" s="17" customFormat="1" ht="9" customHeight="1">
      <c r="A47" s="57" t="s">
        <v>93</v>
      </c>
      <c r="B47" s="255">
        <v>50.212000000000003</v>
      </c>
      <c r="C47" s="255">
        <v>31.306999999999999</v>
      </c>
      <c r="D47" s="255">
        <v>28.760999999999999</v>
      </c>
      <c r="E47" s="255">
        <v>5.2750000000000004</v>
      </c>
      <c r="F47" s="255">
        <v>16.951000000000001</v>
      </c>
      <c r="G47" s="255">
        <v>4.0179999999999998</v>
      </c>
      <c r="H47" s="255">
        <v>2.5169999999999999</v>
      </c>
      <c r="I47" s="255">
        <v>0.55700000000000005</v>
      </c>
      <c r="J47" s="255">
        <v>0</v>
      </c>
      <c r="K47" s="255">
        <v>0.48499999999999999</v>
      </c>
      <c r="L47" s="255" t="s">
        <v>410</v>
      </c>
      <c r="M47" s="255">
        <v>1.2050000000000001</v>
      </c>
    </row>
    <row r="48" spans="1:14" s="17" customFormat="1" ht="9" customHeight="1">
      <c r="A48" s="57" t="s">
        <v>92</v>
      </c>
      <c r="B48" s="255">
        <v>12.323</v>
      </c>
      <c r="C48" s="255">
        <v>7.681</v>
      </c>
      <c r="D48" s="255">
        <v>7.234</v>
      </c>
      <c r="E48" s="255">
        <v>1.4890000000000001</v>
      </c>
      <c r="F48" s="255">
        <v>2.895</v>
      </c>
      <c r="G48" s="255">
        <v>1.94</v>
      </c>
      <c r="H48" s="255">
        <v>0.91</v>
      </c>
      <c r="I48" s="255">
        <v>9.5000000000000001E-2</v>
      </c>
      <c r="J48" s="255">
        <v>0</v>
      </c>
      <c r="K48" s="255">
        <v>7.0999999999999994E-2</v>
      </c>
      <c r="L48" s="255" t="s">
        <v>410</v>
      </c>
      <c r="M48" s="255">
        <v>0.22500000000000001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27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35" t="s">
        <v>17</v>
      </c>
    </row>
    <row r="51" spans="1:13" s="17" customFormat="1" ht="9.75" customHeight="1">
      <c r="A51" s="317"/>
      <c r="B51" s="328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36"/>
    </row>
    <row r="52" spans="1:13" s="17" customFormat="1" ht="9.75" customHeight="1">
      <c r="A52" s="318"/>
      <c r="B52" s="307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37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133</v>
      </c>
      <c r="B54" s="71">
        <v>24.306000000000001</v>
      </c>
      <c r="C54" s="71"/>
      <c r="D54" s="71">
        <v>76.608999999999995</v>
      </c>
      <c r="E54" s="71"/>
      <c r="F54" s="71">
        <v>451.11799999999999</v>
      </c>
      <c r="G54" s="71">
        <v>100.295</v>
      </c>
      <c r="H54" s="71">
        <v>140.923</v>
      </c>
      <c r="I54" s="71">
        <v>157.34200000000001</v>
      </c>
      <c r="J54" s="71">
        <v>0.73099999999999998</v>
      </c>
      <c r="K54" s="198"/>
      <c r="L54" s="71">
        <v>51.826999999999998</v>
      </c>
      <c r="M54" s="71">
        <v>1152.1790000000001</v>
      </c>
    </row>
    <row r="55" spans="1:13" s="17" customFormat="1" ht="9" customHeight="1">
      <c r="A55" s="22" t="s">
        <v>69</v>
      </c>
      <c r="B55" s="67">
        <v>19.22</v>
      </c>
      <c r="C55" s="67"/>
      <c r="D55" s="67">
        <v>26.074999999999999</v>
      </c>
      <c r="E55" s="67"/>
      <c r="F55" s="67">
        <v>289.94099999999997</v>
      </c>
      <c r="G55" s="67">
        <v>55.991</v>
      </c>
      <c r="H55" s="67">
        <v>96.825000000000003</v>
      </c>
      <c r="I55" s="67">
        <v>110.733</v>
      </c>
      <c r="J55" s="67">
        <v>0.622</v>
      </c>
      <c r="K55" s="67"/>
      <c r="L55" s="67">
        <v>25.77</v>
      </c>
      <c r="M55" s="67">
        <v>403.142</v>
      </c>
    </row>
    <row r="56" spans="1:13" s="17" customFormat="1" ht="9" customHeight="1">
      <c r="A56" s="22" t="s">
        <v>131</v>
      </c>
      <c r="B56" s="67">
        <v>5.0860000000000003</v>
      </c>
      <c r="C56" s="67"/>
      <c r="D56" s="67">
        <v>50.533999999999999</v>
      </c>
      <c r="E56" s="67"/>
      <c r="F56" s="67">
        <v>161.17699999999999</v>
      </c>
      <c r="G56" s="67">
        <v>44.304000000000002</v>
      </c>
      <c r="H56" s="67">
        <v>44.097999999999999</v>
      </c>
      <c r="I56" s="67">
        <v>46.609000000000002</v>
      </c>
      <c r="J56" s="67">
        <v>0.109</v>
      </c>
      <c r="K56" s="67"/>
      <c r="L56" s="67">
        <v>26.056999999999999</v>
      </c>
      <c r="M56" s="67">
        <v>749.03700000000003</v>
      </c>
    </row>
    <row r="57" spans="1:13" s="17" customFormat="1" ht="9" customHeight="1">
      <c r="A57" s="58" t="s">
        <v>130</v>
      </c>
      <c r="B57" s="67">
        <v>4.4429999999999996</v>
      </c>
      <c r="C57" s="67"/>
      <c r="D57" s="67">
        <v>30.838000000000001</v>
      </c>
      <c r="E57" s="67"/>
      <c r="F57" s="67">
        <v>111.16200000000001</v>
      </c>
      <c r="G57" s="67">
        <v>28.811</v>
      </c>
      <c r="H57" s="67">
        <v>35.933999999999997</v>
      </c>
      <c r="I57" s="67">
        <v>27.991</v>
      </c>
      <c r="J57" s="67">
        <v>8.8999999999999996E-2</v>
      </c>
      <c r="K57" s="67"/>
      <c r="L57" s="67">
        <v>18.337</v>
      </c>
      <c r="M57" s="67">
        <v>528.11099999999999</v>
      </c>
    </row>
    <row r="58" spans="1:13" s="17" customFormat="1" ht="9" customHeight="1">
      <c r="A58" s="48" t="s">
        <v>129</v>
      </c>
      <c r="B58" s="67">
        <v>4.0090000000000003</v>
      </c>
      <c r="C58" s="67"/>
      <c r="D58" s="67">
        <v>23.137</v>
      </c>
      <c r="E58" s="67"/>
      <c r="F58" s="67">
        <v>91.238</v>
      </c>
      <c r="G58" s="67">
        <v>23.744</v>
      </c>
      <c r="H58" s="67">
        <v>29.545000000000002</v>
      </c>
      <c r="I58" s="67">
        <v>23.071999999999999</v>
      </c>
      <c r="J58" s="67">
        <v>8.5000000000000006E-2</v>
      </c>
      <c r="K58" s="67"/>
      <c r="L58" s="67">
        <v>14.792</v>
      </c>
      <c r="M58" s="67">
        <v>454.02600000000001</v>
      </c>
    </row>
    <row r="59" spans="1:13" s="17" customFormat="1" ht="9" customHeight="1">
      <c r="A59" s="59" t="s">
        <v>128</v>
      </c>
      <c r="B59" s="67">
        <v>0.55500000000000005</v>
      </c>
      <c r="C59" s="67"/>
      <c r="D59" s="67">
        <v>3.79</v>
      </c>
      <c r="E59" s="67"/>
      <c r="F59" s="67">
        <v>11.71</v>
      </c>
      <c r="G59" s="67">
        <v>3.6930000000000001</v>
      </c>
      <c r="H59" s="67">
        <v>3.1349999999999998</v>
      </c>
      <c r="I59" s="67">
        <v>2.6629999999999998</v>
      </c>
      <c r="J59" s="67">
        <v>0</v>
      </c>
      <c r="K59" s="67"/>
      <c r="L59" s="67">
        <v>2.2189999999999999</v>
      </c>
      <c r="M59" s="67">
        <v>78.932000000000002</v>
      </c>
    </row>
    <row r="60" spans="1:13" s="17" customFormat="1" ht="9" customHeight="1">
      <c r="A60" s="59" t="s">
        <v>127</v>
      </c>
      <c r="B60" s="67">
        <v>3.6999999999999998E-2</v>
      </c>
      <c r="C60" s="67"/>
      <c r="D60" s="67">
        <v>0.33600000000000002</v>
      </c>
      <c r="E60" s="67"/>
      <c r="F60" s="67">
        <v>1.089</v>
      </c>
      <c r="G60" s="67">
        <v>0.44500000000000001</v>
      </c>
      <c r="H60" s="67">
        <v>0.251</v>
      </c>
      <c r="I60" s="67">
        <v>0.214</v>
      </c>
      <c r="J60" s="67">
        <v>0</v>
      </c>
      <c r="K60" s="67"/>
      <c r="L60" s="67">
        <v>0.17899999999999999</v>
      </c>
      <c r="M60" s="67">
        <v>7.468</v>
      </c>
    </row>
    <row r="61" spans="1:13" s="17" customFormat="1" ht="9" customHeight="1">
      <c r="A61" s="59" t="s">
        <v>126</v>
      </c>
      <c r="B61" s="67">
        <v>9.5000000000000001E-2</v>
      </c>
      <c r="C61" s="67"/>
      <c r="D61" s="67">
        <v>1.5309999999999999</v>
      </c>
      <c r="E61" s="67"/>
      <c r="F61" s="67">
        <v>4.5220000000000002</v>
      </c>
      <c r="G61" s="67">
        <v>1.3640000000000001</v>
      </c>
      <c r="H61" s="67">
        <v>1.27</v>
      </c>
      <c r="I61" s="67">
        <v>1.2769999999999999</v>
      </c>
      <c r="J61" s="67">
        <v>8.0000000000000002E-3</v>
      </c>
      <c r="K61" s="67"/>
      <c r="L61" s="67">
        <v>0.60299999999999998</v>
      </c>
      <c r="M61" s="67">
        <v>13.689</v>
      </c>
    </row>
    <row r="62" spans="1:13" s="17" customFormat="1" ht="9" customHeight="1">
      <c r="A62" s="59" t="s">
        <v>125</v>
      </c>
      <c r="B62" s="67">
        <v>7.0000000000000001E-3</v>
      </c>
      <c r="C62" s="67"/>
      <c r="D62" s="67">
        <v>8.3000000000000004E-2</v>
      </c>
      <c r="E62" s="67"/>
      <c r="F62" s="67">
        <v>0.47599999999999998</v>
      </c>
      <c r="G62" s="67">
        <v>0.13600000000000001</v>
      </c>
      <c r="H62" s="67">
        <v>0.17399999999999999</v>
      </c>
      <c r="I62" s="67">
        <v>8.3000000000000004E-2</v>
      </c>
      <c r="J62" s="67">
        <v>3.0000000000000001E-3</v>
      </c>
      <c r="K62" s="67"/>
      <c r="L62" s="67">
        <v>0.08</v>
      </c>
      <c r="M62" s="67">
        <v>8.298</v>
      </c>
    </row>
    <row r="63" spans="1:13" s="17" customFormat="1" ht="9" customHeight="1">
      <c r="A63" s="59" t="s">
        <v>124</v>
      </c>
      <c r="B63" s="67">
        <v>2.9000000000000001E-2</v>
      </c>
      <c r="C63" s="67"/>
      <c r="D63" s="67">
        <v>0.372</v>
      </c>
      <c r="E63" s="67"/>
      <c r="F63" s="67">
        <v>2.69</v>
      </c>
      <c r="G63" s="67">
        <v>0.79500000000000004</v>
      </c>
      <c r="H63" s="67">
        <v>0.46500000000000002</v>
      </c>
      <c r="I63" s="67">
        <v>0.97199999999999998</v>
      </c>
      <c r="J63" s="67">
        <v>0</v>
      </c>
      <c r="K63" s="67"/>
      <c r="L63" s="67">
        <v>0.45800000000000002</v>
      </c>
      <c r="M63" s="67">
        <v>7.2389999999999999</v>
      </c>
    </row>
    <row r="64" spans="1:13" s="17" customFormat="1" ht="9" customHeight="1">
      <c r="A64" s="59" t="s">
        <v>123</v>
      </c>
      <c r="B64" s="67">
        <v>2.149</v>
      </c>
      <c r="C64" s="67"/>
      <c r="D64" s="67">
        <v>7.1630000000000003</v>
      </c>
      <c r="E64" s="67"/>
      <c r="F64" s="67">
        <v>31.387</v>
      </c>
      <c r="G64" s="67">
        <v>6.0060000000000002</v>
      </c>
      <c r="H64" s="67">
        <v>12.56</v>
      </c>
      <c r="I64" s="67">
        <v>7.3159999999999998</v>
      </c>
      <c r="J64" s="67">
        <v>3.5000000000000003E-2</v>
      </c>
      <c r="K64" s="67"/>
      <c r="L64" s="67">
        <v>5.47</v>
      </c>
      <c r="M64" s="67">
        <v>134.15299999999999</v>
      </c>
    </row>
    <row r="65" spans="1:13" s="17" customFormat="1" ht="9" customHeight="1">
      <c r="A65" s="59" t="s">
        <v>122</v>
      </c>
      <c r="B65" s="67">
        <v>4.0000000000000001E-3</v>
      </c>
      <c r="C65" s="67"/>
      <c r="D65" s="67">
        <v>0.11</v>
      </c>
      <c r="E65" s="67"/>
      <c r="F65" s="67">
        <v>0.54</v>
      </c>
      <c r="G65" s="67">
        <v>0.23300000000000001</v>
      </c>
      <c r="H65" s="67">
        <v>0.124</v>
      </c>
      <c r="I65" s="67">
        <v>0.14199999999999999</v>
      </c>
      <c r="J65" s="67">
        <v>0</v>
      </c>
      <c r="K65" s="67"/>
      <c r="L65" s="67">
        <v>4.1000000000000002E-2</v>
      </c>
      <c r="M65" s="67">
        <v>2.218</v>
      </c>
    </row>
    <row r="66" spans="1:13" s="17" customFormat="1" ht="9" customHeight="1">
      <c r="A66" s="59" t="s">
        <v>121</v>
      </c>
      <c r="B66" s="67">
        <v>0.59499999999999997</v>
      </c>
      <c r="C66" s="67"/>
      <c r="D66" s="67">
        <v>4.5330000000000004</v>
      </c>
      <c r="E66" s="67"/>
      <c r="F66" s="67">
        <v>22.62</v>
      </c>
      <c r="G66" s="67">
        <v>6.3609999999999998</v>
      </c>
      <c r="H66" s="67">
        <v>7.0739999999999998</v>
      </c>
      <c r="I66" s="67">
        <v>6.1509999999999998</v>
      </c>
      <c r="J66" s="67">
        <v>2.5999999999999999E-2</v>
      </c>
      <c r="K66" s="67"/>
      <c r="L66" s="67">
        <v>3.008</v>
      </c>
      <c r="M66" s="67">
        <v>83.823999999999998</v>
      </c>
    </row>
    <row r="67" spans="1:13" s="17" customFormat="1" ht="9" customHeight="1">
      <c r="A67" s="59" t="s">
        <v>120</v>
      </c>
      <c r="B67" s="67">
        <v>2.5999999999999999E-2</v>
      </c>
      <c r="C67" s="67"/>
      <c r="D67" s="67">
        <v>0.74399999999999999</v>
      </c>
      <c r="E67" s="67"/>
      <c r="F67" s="67">
        <v>1.482</v>
      </c>
      <c r="G67" s="67">
        <v>0.31900000000000001</v>
      </c>
      <c r="H67" s="67">
        <v>0.39200000000000002</v>
      </c>
      <c r="I67" s="67">
        <v>0.57199999999999995</v>
      </c>
      <c r="J67" s="67">
        <v>0</v>
      </c>
      <c r="K67" s="67"/>
      <c r="L67" s="67">
        <v>0.19900000000000001</v>
      </c>
      <c r="M67" s="67">
        <v>9.6470000000000002</v>
      </c>
    </row>
    <row r="68" spans="1:13" s="17" customFormat="1" ht="9" customHeight="1">
      <c r="A68" s="59" t="s">
        <v>119</v>
      </c>
      <c r="B68" s="67">
        <v>6.3E-2</v>
      </c>
      <c r="C68" s="67"/>
      <c r="D68" s="67">
        <v>0.93600000000000005</v>
      </c>
      <c r="E68" s="67"/>
      <c r="F68" s="67">
        <v>3.0939999999999999</v>
      </c>
      <c r="G68" s="67">
        <v>0.85799999999999998</v>
      </c>
      <c r="H68" s="67">
        <v>0.67800000000000005</v>
      </c>
      <c r="I68" s="67">
        <v>0.95299999999999996</v>
      </c>
      <c r="J68" s="67">
        <v>2E-3</v>
      </c>
      <c r="K68" s="67"/>
      <c r="L68" s="67">
        <v>0.60299999999999998</v>
      </c>
      <c r="M68" s="67">
        <v>44.566000000000003</v>
      </c>
    </row>
    <row r="69" spans="1:13" s="17" customFormat="1" ht="9" customHeight="1">
      <c r="A69" s="59" t="s">
        <v>118</v>
      </c>
      <c r="B69" s="67">
        <v>0.27500000000000002</v>
      </c>
      <c r="C69" s="67"/>
      <c r="D69" s="67">
        <v>2.5739999999999998</v>
      </c>
      <c r="E69" s="67"/>
      <c r="F69" s="67">
        <v>7.1360000000000001</v>
      </c>
      <c r="G69" s="67">
        <v>2.3079999999999998</v>
      </c>
      <c r="H69" s="67">
        <v>2.2549999999999999</v>
      </c>
      <c r="I69" s="67">
        <v>1.39</v>
      </c>
      <c r="J69" s="67">
        <v>1.0999999999999999E-2</v>
      </c>
      <c r="K69" s="67"/>
      <c r="L69" s="67">
        <v>1.1719999999999999</v>
      </c>
      <c r="M69" s="67">
        <v>25.870999999999999</v>
      </c>
    </row>
    <row r="70" spans="1:13" s="17" customFormat="1" ht="9" customHeight="1">
      <c r="A70" s="59" t="s">
        <v>117</v>
      </c>
      <c r="B70" s="67">
        <v>2.3E-2</v>
      </c>
      <c r="C70" s="67"/>
      <c r="D70" s="67">
        <v>0.10199999999999999</v>
      </c>
      <c r="E70" s="67"/>
      <c r="F70" s="67">
        <v>1.048</v>
      </c>
      <c r="G70" s="67">
        <v>0.29599999999999999</v>
      </c>
      <c r="H70" s="67">
        <v>0.36</v>
      </c>
      <c r="I70" s="67">
        <v>0.24299999999999999</v>
      </c>
      <c r="J70" s="67">
        <v>0</v>
      </c>
      <c r="K70" s="67"/>
      <c r="L70" s="67">
        <v>0.14899999999999999</v>
      </c>
      <c r="M70" s="67">
        <v>13.718999999999999</v>
      </c>
    </row>
    <row r="71" spans="1:13" s="17" customFormat="1" ht="9" customHeight="1">
      <c r="A71" s="59" t="s">
        <v>115</v>
      </c>
      <c r="B71" s="67">
        <v>7.0000000000000001E-3</v>
      </c>
      <c r="C71" s="67"/>
      <c r="D71" s="67">
        <v>8.5000000000000006E-2</v>
      </c>
      <c r="E71" s="67"/>
      <c r="F71" s="67">
        <v>0.28399999999999997</v>
      </c>
      <c r="G71" s="67">
        <v>5.3999999999999999E-2</v>
      </c>
      <c r="H71" s="67">
        <v>6.5000000000000002E-2</v>
      </c>
      <c r="I71" s="67">
        <v>0.107</v>
      </c>
      <c r="J71" s="67">
        <v>0</v>
      </c>
      <c r="K71" s="67"/>
      <c r="L71" s="67">
        <v>5.8000000000000003E-2</v>
      </c>
      <c r="M71" s="67">
        <v>2.5979999999999999</v>
      </c>
    </row>
    <row r="72" spans="1:13" s="17" customFormat="1" ht="9" customHeight="1">
      <c r="A72" s="59" t="s">
        <v>114</v>
      </c>
      <c r="B72" s="67">
        <v>2.3E-2</v>
      </c>
      <c r="C72" s="67"/>
      <c r="D72" s="67">
        <v>0.22900000000000001</v>
      </c>
      <c r="E72" s="67"/>
      <c r="F72" s="67">
        <v>1.0309999999999999</v>
      </c>
      <c r="G72" s="67">
        <v>0.318</v>
      </c>
      <c r="H72" s="67">
        <v>0.20799999999999999</v>
      </c>
      <c r="I72" s="67">
        <v>0.28399999999999997</v>
      </c>
      <c r="J72" s="67">
        <v>0</v>
      </c>
      <c r="K72" s="67"/>
      <c r="L72" s="67">
        <v>0.221</v>
      </c>
      <c r="M72" s="67">
        <v>4.1459999999999999</v>
      </c>
    </row>
    <row r="73" spans="1:13" s="17" customFormat="1" ht="9" customHeight="1">
      <c r="A73" s="59" t="s">
        <v>113</v>
      </c>
      <c r="B73" s="67">
        <v>0.121</v>
      </c>
      <c r="C73" s="67"/>
      <c r="D73" s="67">
        <v>0.54900000000000004</v>
      </c>
      <c r="E73" s="67"/>
      <c r="F73" s="67">
        <v>2.129</v>
      </c>
      <c r="G73" s="67">
        <v>0.55800000000000005</v>
      </c>
      <c r="H73" s="67">
        <v>0.53400000000000003</v>
      </c>
      <c r="I73" s="67">
        <v>0.70499999999999996</v>
      </c>
      <c r="J73" s="67">
        <v>0</v>
      </c>
      <c r="K73" s="67"/>
      <c r="L73" s="67">
        <v>0.33200000000000002</v>
      </c>
      <c r="M73" s="67">
        <v>17.658000000000001</v>
      </c>
    </row>
    <row r="74" spans="1:13" s="17" customFormat="1" ht="9" customHeight="1">
      <c r="A74" s="57" t="s">
        <v>112</v>
      </c>
      <c r="B74" s="67">
        <v>0</v>
      </c>
      <c r="C74" s="67"/>
      <c r="D74" s="67">
        <v>0.21199999999999999</v>
      </c>
      <c r="E74" s="67"/>
      <c r="F74" s="67">
        <v>0.69299999999999995</v>
      </c>
      <c r="G74" s="67">
        <v>0.23899999999999999</v>
      </c>
      <c r="H74" s="67">
        <v>0.11600000000000001</v>
      </c>
      <c r="I74" s="67">
        <v>0.182</v>
      </c>
      <c r="J74" s="67">
        <v>0</v>
      </c>
      <c r="K74" s="67"/>
      <c r="L74" s="67">
        <v>0.156</v>
      </c>
      <c r="M74" s="67">
        <v>2.278</v>
      </c>
    </row>
    <row r="75" spans="1:13" s="17" customFormat="1" ht="9" customHeight="1">
      <c r="A75" s="57" t="s">
        <v>333</v>
      </c>
      <c r="B75" s="67">
        <v>0.20399999999999999</v>
      </c>
      <c r="C75" s="67"/>
      <c r="D75" s="67">
        <v>5.62</v>
      </c>
      <c r="E75" s="67"/>
      <c r="F75" s="67">
        <v>12.212</v>
      </c>
      <c r="G75" s="67">
        <v>3.0129999999999999</v>
      </c>
      <c r="H75" s="67">
        <v>4.1870000000000003</v>
      </c>
      <c r="I75" s="67">
        <v>2.613</v>
      </c>
      <c r="J75" s="67">
        <v>2E-3</v>
      </c>
      <c r="K75" s="67"/>
      <c r="L75" s="67">
        <v>2.3969999999999998</v>
      </c>
      <c r="M75" s="67">
        <v>46.146999999999998</v>
      </c>
    </row>
    <row r="76" spans="1:13" s="17" customFormat="1" ht="9" customHeight="1">
      <c r="A76" s="57" t="s">
        <v>111</v>
      </c>
      <c r="B76" s="67">
        <v>6.0999999999999999E-2</v>
      </c>
      <c r="C76" s="67"/>
      <c r="D76" s="67">
        <v>0.13900000000000001</v>
      </c>
      <c r="E76" s="67"/>
      <c r="F76" s="67">
        <v>0.53500000000000003</v>
      </c>
      <c r="G76" s="67">
        <v>0.13800000000000001</v>
      </c>
      <c r="H76" s="67">
        <v>0.18099999999999999</v>
      </c>
      <c r="I76" s="67">
        <v>0.14599999999999999</v>
      </c>
      <c r="J76" s="67">
        <v>0</v>
      </c>
      <c r="K76" s="67"/>
      <c r="L76" s="67">
        <v>7.0000000000000007E-2</v>
      </c>
      <c r="M76" s="67">
        <v>3.1419999999999999</v>
      </c>
    </row>
    <row r="77" spans="1:13" s="17" customFormat="1" ht="9" customHeight="1">
      <c r="A77" s="48" t="s">
        <v>110</v>
      </c>
      <c r="B77" s="67">
        <v>8.7999999999999995E-2</v>
      </c>
      <c r="C77" s="67"/>
      <c r="D77" s="67">
        <v>1.4510000000000001</v>
      </c>
      <c r="E77" s="67"/>
      <c r="F77" s="67">
        <v>5.577</v>
      </c>
      <c r="G77" s="67">
        <v>1.4810000000000001</v>
      </c>
      <c r="H77" s="67">
        <v>1.6719999999999999</v>
      </c>
      <c r="I77" s="67">
        <v>1.6240000000000001</v>
      </c>
      <c r="J77" s="67">
        <v>2E-3</v>
      </c>
      <c r="K77" s="67"/>
      <c r="L77" s="67">
        <v>0.79800000000000004</v>
      </c>
      <c r="M77" s="67">
        <v>13.824</v>
      </c>
    </row>
    <row r="78" spans="1:13" s="17" customFormat="1" ht="9" customHeight="1">
      <c r="A78" s="48" t="s">
        <v>109</v>
      </c>
      <c r="B78" s="67">
        <v>8.1000000000000003E-2</v>
      </c>
      <c r="C78" s="67"/>
      <c r="D78" s="67">
        <v>0.27900000000000003</v>
      </c>
      <c r="E78" s="67"/>
      <c r="F78" s="67">
        <v>0.90700000000000003</v>
      </c>
      <c r="G78" s="67">
        <v>0.19600000000000001</v>
      </c>
      <c r="H78" s="67">
        <v>0.23300000000000001</v>
      </c>
      <c r="I78" s="67">
        <v>0.35399999999999998</v>
      </c>
      <c r="J78" s="67">
        <v>0</v>
      </c>
      <c r="K78" s="67"/>
      <c r="L78" s="67">
        <v>0.124</v>
      </c>
      <c r="M78" s="67">
        <v>8.6940000000000008</v>
      </c>
    </row>
    <row r="79" spans="1:13" ht="9" customHeight="1">
      <c r="A79" s="58" t="s">
        <v>108</v>
      </c>
      <c r="B79" s="67">
        <v>0.01</v>
      </c>
      <c r="C79" s="67"/>
      <c r="D79" s="67">
        <v>0.19500000000000001</v>
      </c>
      <c r="E79" s="67"/>
      <c r="F79" s="67">
        <v>0.71199999999999997</v>
      </c>
      <c r="G79" s="67">
        <v>0.21</v>
      </c>
      <c r="H79" s="67">
        <v>0.216</v>
      </c>
      <c r="I79" s="67">
        <v>0.214</v>
      </c>
      <c r="J79" s="67">
        <v>0</v>
      </c>
      <c r="K79" s="67"/>
      <c r="L79" s="67">
        <v>7.1999999999999995E-2</v>
      </c>
      <c r="M79" s="67">
        <v>9.4280000000000008</v>
      </c>
    </row>
    <row r="80" spans="1:13" ht="9" customHeight="1">
      <c r="A80" s="57" t="s">
        <v>107</v>
      </c>
      <c r="B80" s="67">
        <v>1E-3</v>
      </c>
      <c r="C80" s="67"/>
      <c r="D80" s="67">
        <v>1.4999999999999999E-2</v>
      </c>
      <c r="E80" s="67"/>
      <c r="F80" s="67">
        <v>0.13700000000000001</v>
      </c>
      <c r="G80" s="67">
        <v>0.04</v>
      </c>
      <c r="H80" s="67">
        <v>3.9E-2</v>
      </c>
      <c r="I80" s="67">
        <v>4.2999999999999997E-2</v>
      </c>
      <c r="J80" s="67">
        <v>0</v>
      </c>
      <c r="K80" s="67"/>
      <c r="L80" s="67">
        <v>1.4999999999999999E-2</v>
      </c>
      <c r="M80" s="67">
        <v>1.5740000000000001</v>
      </c>
    </row>
    <row r="81" spans="1:13" ht="9" customHeight="1">
      <c r="A81" s="57" t="s">
        <v>106</v>
      </c>
      <c r="B81" s="67">
        <v>8.9999999999999993E-3</v>
      </c>
      <c r="C81" s="67"/>
      <c r="D81" s="67">
        <v>0.18</v>
      </c>
      <c r="E81" s="67"/>
      <c r="F81" s="67">
        <v>0.57499999999999996</v>
      </c>
      <c r="G81" s="67">
        <v>0.17</v>
      </c>
      <c r="H81" s="67">
        <v>0.17699999999999999</v>
      </c>
      <c r="I81" s="67">
        <v>0.17100000000000001</v>
      </c>
      <c r="J81" s="67">
        <v>0</v>
      </c>
      <c r="K81" s="67"/>
      <c r="L81" s="67">
        <v>5.7000000000000002E-2</v>
      </c>
      <c r="M81" s="67">
        <v>7.8540000000000001</v>
      </c>
    </row>
    <row r="82" spans="1:13" ht="9" customHeight="1">
      <c r="A82" s="58" t="s">
        <v>105</v>
      </c>
      <c r="B82" s="67">
        <v>0.379</v>
      </c>
      <c r="C82" s="67"/>
      <c r="D82" s="67">
        <v>15.989000000000001</v>
      </c>
      <c r="E82" s="67"/>
      <c r="F82" s="67">
        <v>39.988</v>
      </c>
      <c r="G82" s="67">
        <v>12.297000000000001</v>
      </c>
      <c r="H82" s="67">
        <v>6.0970000000000004</v>
      </c>
      <c r="I82" s="67">
        <v>15.3</v>
      </c>
      <c r="J82" s="67">
        <v>1.4E-2</v>
      </c>
      <c r="K82" s="67"/>
      <c r="L82" s="67">
        <v>6.28</v>
      </c>
      <c r="M82" s="67">
        <v>153.38999999999999</v>
      </c>
    </row>
    <row r="83" spans="1:13" ht="9" customHeight="1">
      <c r="A83" s="57" t="s">
        <v>104</v>
      </c>
      <c r="B83" s="67">
        <v>0.14099999999999999</v>
      </c>
      <c r="C83" s="67"/>
      <c r="D83" s="67">
        <v>2.5470000000000002</v>
      </c>
      <c r="E83" s="67"/>
      <c r="F83" s="67">
        <v>10.867000000000001</v>
      </c>
      <c r="G83" s="67">
        <v>2.4140000000000001</v>
      </c>
      <c r="H83" s="67">
        <v>1.5409999999999999</v>
      </c>
      <c r="I83" s="67">
        <v>5.4880000000000004</v>
      </c>
      <c r="J83" s="67">
        <v>8.0000000000000002E-3</v>
      </c>
      <c r="K83" s="67"/>
      <c r="L83" s="67">
        <v>1.4159999999999999</v>
      </c>
      <c r="M83" s="67">
        <v>39.045000000000002</v>
      </c>
    </row>
    <row r="84" spans="1:13" ht="9" customHeight="1">
      <c r="A84" s="57" t="s">
        <v>103</v>
      </c>
      <c r="B84" s="67">
        <v>0.03</v>
      </c>
      <c r="C84" s="67"/>
      <c r="D84" s="67">
        <v>1.865</v>
      </c>
      <c r="E84" s="67"/>
      <c r="F84" s="67">
        <v>5.5709999999999997</v>
      </c>
      <c r="G84" s="67">
        <v>2.444</v>
      </c>
      <c r="H84" s="67">
        <v>0.98599999999999999</v>
      </c>
      <c r="I84" s="67">
        <v>1.327</v>
      </c>
      <c r="J84" s="67">
        <v>2E-3</v>
      </c>
      <c r="K84" s="67"/>
      <c r="L84" s="67">
        <v>0.81200000000000006</v>
      </c>
      <c r="M84" s="67">
        <v>24.347999999999999</v>
      </c>
    </row>
    <row r="85" spans="1:13" ht="9" customHeight="1">
      <c r="A85" s="57" t="s">
        <v>102</v>
      </c>
      <c r="B85" s="67">
        <v>0.191</v>
      </c>
      <c r="C85" s="67"/>
      <c r="D85" s="67">
        <v>10.74</v>
      </c>
      <c r="E85" s="67"/>
      <c r="F85" s="67">
        <v>22.504999999999999</v>
      </c>
      <c r="G85" s="67">
        <v>7.1429999999999998</v>
      </c>
      <c r="H85" s="67">
        <v>3.37</v>
      </c>
      <c r="I85" s="67">
        <v>8.1590000000000007</v>
      </c>
      <c r="J85" s="67">
        <v>4.0000000000000001E-3</v>
      </c>
      <c r="K85" s="67"/>
      <c r="L85" s="67">
        <v>3.8290000000000002</v>
      </c>
      <c r="M85" s="67">
        <v>65.734999999999999</v>
      </c>
    </row>
    <row r="86" spans="1:13" ht="9" customHeight="1">
      <c r="A86" s="57" t="s">
        <v>101</v>
      </c>
      <c r="B86" s="67">
        <v>1.7000000000000001E-2</v>
      </c>
      <c r="C86" s="67"/>
      <c r="D86" s="67">
        <v>0.83699999999999997</v>
      </c>
      <c r="E86" s="67"/>
      <c r="F86" s="67">
        <v>1.0449999999999999</v>
      </c>
      <c r="G86" s="67">
        <v>0.29599999999999999</v>
      </c>
      <c r="H86" s="67">
        <v>0.2</v>
      </c>
      <c r="I86" s="67">
        <v>0.32600000000000001</v>
      </c>
      <c r="J86" s="67">
        <v>0</v>
      </c>
      <c r="K86" s="67"/>
      <c r="L86" s="67">
        <v>0.223</v>
      </c>
      <c r="M86" s="67">
        <v>24.262</v>
      </c>
    </row>
    <row r="87" spans="1:13" ht="9" customHeight="1">
      <c r="A87" s="58" t="s">
        <v>100</v>
      </c>
      <c r="B87" s="67">
        <v>0.24</v>
      </c>
      <c r="C87" s="67"/>
      <c r="D87" s="67">
        <v>2.6150000000000002</v>
      </c>
      <c r="E87" s="67"/>
      <c r="F87" s="67">
        <v>6.4779999999999998</v>
      </c>
      <c r="G87" s="67">
        <v>2.0550000000000002</v>
      </c>
      <c r="H87" s="67">
        <v>1.2509999999999999</v>
      </c>
      <c r="I87" s="67">
        <v>2.38</v>
      </c>
      <c r="J87" s="67">
        <v>3.0000000000000001E-3</v>
      </c>
      <c r="K87" s="67"/>
      <c r="L87" s="67">
        <v>0.78900000000000003</v>
      </c>
      <c r="M87" s="67">
        <v>37.398000000000003</v>
      </c>
    </row>
    <row r="88" spans="1:13" ht="9" customHeight="1">
      <c r="A88" s="57" t="s">
        <v>99</v>
      </c>
      <c r="B88" s="67">
        <v>7.0000000000000001E-3</v>
      </c>
      <c r="C88" s="67"/>
      <c r="D88" s="67">
        <v>0.79</v>
      </c>
      <c r="E88" s="67"/>
      <c r="F88" s="67">
        <v>0.73299999999999998</v>
      </c>
      <c r="G88" s="67">
        <v>0.13800000000000001</v>
      </c>
      <c r="H88" s="67">
        <v>5.2999999999999999E-2</v>
      </c>
      <c r="I88" s="67">
        <v>0.49</v>
      </c>
      <c r="J88" s="67">
        <v>1E-3</v>
      </c>
      <c r="K88" s="67"/>
      <c r="L88" s="67">
        <v>5.0999999999999997E-2</v>
      </c>
      <c r="M88" s="67">
        <v>5.125</v>
      </c>
    </row>
    <row r="89" spans="1:13" ht="9" customHeight="1">
      <c r="A89" s="57" t="s">
        <v>98</v>
      </c>
      <c r="B89" s="67">
        <v>2E-3</v>
      </c>
      <c r="C89" s="67"/>
      <c r="D89" s="67">
        <v>0.13</v>
      </c>
      <c r="E89" s="67"/>
      <c r="F89" s="67">
        <v>0.43099999999999999</v>
      </c>
      <c r="G89" s="67">
        <v>1.4E-2</v>
      </c>
      <c r="H89" s="67">
        <v>1.4E-2</v>
      </c>
      <c r="I89" s="67">
        <v>0.28199999999999997</v>
      </c>
      <c r="J89" s="67">
        <v>0</v>
      </c>
      <c r="K89" s="67"/>
      <c r="L89" s="67">
        <v>0.121</v>
      </c>
      <c r="M89" s="67">
        <v>10.599</v>
      </c>
    </row>
    <row r="90" spans="1:13" ht="9" customHeight="1">
      <c r="A90" s="57" t="s">
        <v>97</v>
      </c>
      <c r="B90" s="67">
        <v>0.20399999999999999</v>
      </c>
      <c r="C90" s="67"/>
      <c r="D90" s="67">
        <v>0.54100000000000004</v>
      </c>
      <c r="E90" s="67"/>
      <c r="F90" s="67">
        <v>3.8</v>
      </c>
      <c r="G90" s="67">
        <v>1.421</v>
      </c>
      <c r="H90" s="67">
        <v>0.99199999999999999</v>
      </c>
      <c r="I90" s="67">
        <v>0.97199999999999998</v>
      </c>
      <c r="J90" s="67">
        <v>2E-3</v>
      </c>
      <c r="K90" s="67"/>
      <c r="L90" s="67">
        <v>0.41299999999999998</v>
      </c>
      <c r="M90" s="67">
        <v>7.0410000000000004</v>
      </c>
    </row>
    <row r="91" spans="1:13" ht="9" customHeight="1">
      <c r="A91" s="57" t="s">
        <v>96</v>
      </c>
      <c r="B91" s="67">
        <v>1E-3</v>
      </c>
      <c r="C91" s="67"/>
      <c r="D91" s="67">
        <v>0.57299999999999995</v>
      </c>
      <c r="E91" s="67"/>
      <c r="F91" s="67">
        <v>0.156</v>
      </c>
      <c r="G91" s="67">
        <v>0.03</v>
      </c>
      <c r="H91" s="67">
        <v>2.1000000000000001E-2</v>
      </c>
      <c r="I91" s="67">
        <v>7.3999999999999996E-2</v>
      </c>
      <c r="J91" s="67">
        <v>0</v>
      </c>
      <c r="K91" s="67"/>
      <c r="L91" s="67">
        <v>3.1E-2</v>
      </c>
      <c r="M91" s="67">
        <v>2.4609999999999999</v>
      </c>
    </row>
    <row r="92" spans="1:13" ht="9" customHeight="1">
      <c r="A92" s="57" t="s">
        <v>95</v>
      </c>
      <c r="B92" s="67">
        <v>2.5999999999999999E-2</v>
      </c>
      <c r="C92" s="67"/>
      <c r="D92" s="67">
        <v>0.58099999999999996</v>
      </c>
      <c r="E92" s="67"/>
      <c r="F92" s="67">
        <v>1.3580000000000001</v>
      </c>
      <c r="G92" s="67">
        <v>0.45200000000000001</v>
      </c>
      <c r="H92" s="67">
        <v>0.17100000000000001</v>
      </c>
      <c r="I92" s="67">
        <v>0.56200000000000006</v>
      </c>
      <c r="J92" s="67">
        <v>0</v>
      </c>
      <c r="K92" s="67"/>
      <c r="L92" s="67">
        <v>0.17299999999999999</v>
      </c>
      <c r="M92" s="67">
        <v>12.172000000000001</v>
      </c>
    </row>
    <row r="93" spans="1:13" ht="9" customHeight="1">
      <c r="A93" s="58" t="s">
        <v>94</v>
      </c>
      <c r="B93" s="67">
        <v>1.4E-2</v>
      </c>
      <c r="C93" s="67"/>
      <c r="D93" s="67">
        <v>0.89700000000000002</v>
      </c>
      <c r="E93" s="67"/>
      <c r="F93" s="67">
        <v>2.8370000000000002</v>
      </c>
      <c r="G93" s="67">
        <v>0.93100000000000005</v>
      </c>
      <c r="H93" s="67">
        <v>0.6</v>
      </c>
      <c r="I93" s="67">
        <v>0.72399999999999998</v>
      </c>
      <c r="J93" s="67">
        <v>3.0000000000000001E-3</v>
      </c>
      <c r="K93" s="67"/>
      <c r="L93" s="67">
        <v>0.57899999999999996</v>
      </c>
      <c r="M93" s="67">
        <v>20.71</v>
      </c>
    </row>
    <row r="94" spans="1:13" ht="9" customHeight="1">
      <c r="A94" s="57" t="s">
        <v>93</v>
      </c>
      <c r="B94" s="67">
        <v>1.2E-2</v>
      </c>
      <c r="C94" s="67"/>
      <c r="D94" s="67">
        <v>0.77200000000000002</v>
      </c>
      <c r="E94" s="67"/>
      <c r="F94" s="67">
        <v>2.4500000000000002</v>
      </c>
      <c r="G94" s="67">
        <v>0.80900000000000005</v>
      </c>
      <c r="H94" s="67">
        <v>0.52700000000000002</v>
      </c>
      <c r="I94" s="67">
        <v>0.629</v>
      </c>
      <c r="J94" s="67">
        <v>3.0000000000000001E-3</v>
      </c>
      <c r="K94" s="67"/>
      <c r="L94" s="67">
        <v>0.48199999999999998</v>
      </c>
      <c r="M94" s="67">
        <v>16.454999999999998</v>
      </c>
    </row>
    <row r="95" spans="1:13" ht="9" customHeight="1">
      <c r="A95" s="57" t="s">
        <v>92</v>
      </c>
      <c r="B95" s="67">
        <v>2E-3</v>
      </c>
      <c r="C95" s="67"/>
      <c r="D95" s="67">
        <v>0.125</v>
      </c>
      <c r="E95" s="67"/>
      <c r="F95" s="67">
        <v>0.38700000000000001</v>
      </c>
      <c r="G95" s="67">
        <v>0.122</v>
      </c>
      <c r="H95" s="67">
        <v>7.2999999999999995E-2</v>
      </c>
      <c r="I95" s="67">
        <v>9.5000000000000001E-2</v>
      </c>
      <c r="J95" s="67">
        <v>0</v>
      </c>
      <c r="K95" s="67"/>
      <c r="L95" s="67">
        <v>9.7000000000000003E-2</v>
      </c>
      <c r="M95" s="67">
        <v>4.2549999999999999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7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265625" style="17" customWidth="1"/>
    <col min="2" max="2" width="10.453125" style="91" customWidth="1"/>
    <col min="3" max="3" width="8" style="91" customWidth="1"/>
    <col min="4" max="4" width="7.26953125" style="91" customWidth="1"/>
    <col min="5" max="5" width="5.1796875" style="91" customWidth="1"/>
    <col min="6" max="6" width="5.81640625" style="91" customWidth="1"/>
    <col min="7" max="7" width="6.453125" style="91" customWidth="1"/>
    <col min="8" max="8" width="6.7265625" style="91" customWidth="1"/>
    <col min="9" max="10" width="6" style="91" customWidth="1"/>
    <col min="11" max="11" width="5.81640625" style="91" customWidth="1"/>
    <col min="12" max="12" width="6.26953125" style="91" bestFit="1" customWidth="1"/>
    <col min="13" max="13" width="9.453125" style="91" customWidth="1"/>
    <col min="14" max="14" width="1.453125" style="17" customWidth="1"/>
    <col min="15" max="15" width="7" style="17" customWidth="1"/>
    <col min="16" max="16384" width="8" style="18"/>
  </cols>
  <sheetData>
    <row r="1" spans="1:15" s="44" customFormat="1" ht="20.25" customHeight="1">
      <c r="A1" s="285" t="s">
        <v>353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O1" s="45" t="s">
        <v>58</v>
      </c>
    </row>
    <row r="2" spans="1:15" s="17" customFormat="1" ht="9" customHeight="1">
      <c r="A2" s="19">
        <v>2023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255" t="s">
        <v>57</v>
      </c>
    </row>
    <row r="3" spans="1:15" ht="9.75" customHeight="1">
      <c r="A3" s="325" t="s">
        <v>132</v>
      </c>
      <c r="B3" s="327" t="s">
        <v>89</v>
      </c>
      <c r="C3" s="327" t="s">
        <v>91</v>
      </c>
      <c r="D3" s="310" t="s">
        <v>87</v>
      </c>
      <c r="E3" s="330"/>
      <c r="F3" s="330"/>
      <c r="G3" s="330"/>
      <c r="H3" s="311"/>
      <c r="I3" s="310" t="s">
        <v>86</v>
      </c>
      <c r="J3" s="330"/>
      <c r="K3" s="330"/>
      <c r="L3" s="311"/>
      <c r="M3" s="310" t="s">
        <v>85</v>
      </c>
    </row>
    <row r="4" spans="1:15" ht="9.75" customHeight="1">
      <c r="A4" s="288"/>
      <c r="B4" s="328"/>
      <c r="C4" s="328"/>
      <c r="D4" s="331"/>
      <c r="E4" s="332"/>
      <c r="F4" s="332"/>
      <c r="G4" s="332"/>
      <c r="H4" s="333"/>
      <c r="I4" s="331"/>
      <c r="J4" s="332"/>
      <c r="K4" s="332"/>
      <c r="L4" s="333"/>
      <c r="M4" s="312"/>
    </row>
    <row r="5" spans="1:15" ht="14.25" customHeight="1">
      <c r="A5" s="326"/>
      <c r="B5" s="329"/>
      <c r="C5" s="329"/>
      <c r="D5" s="256" t="s">
        <v>42</v>
      </c>
      <c r="E5" s="256" t="s">
        <v>82</v>
      </c>
      <c r="F5" s="256" t="s">
        <v>81</v>
      </c>
      <c r="G5" s="256" t="s">
        <v>84</v>
      </c>
      <c r="H5" s="256" t="s">
        <v>83</v>
      </c>
      <c r="I5" s="256" t="s">
        <v>42</v>
      </c>
      <c r="J5" s="256" t="s">
        <v>82</v>
      </c>
      <c r="K5" s="256" t="s">
        <v>81</v>
      </c>
      <c r="L5" s="256" t="s">
        <v>80</v>
      </c>
      <c r="M5" s="334"/>
    </row>
    <row r="6" spans="1:15" s="17" customFormat="1" ht="3.75" customHeight="1">
      <c r="A6" s="64"/>
      <c r="B6" s="257"/>
      <c r="C6" s="257"/>
      <c r="D6" s="257"/>
      <c r="E6" s="257"/>
      <c r="F6" s="257"/>
      <c r="G6" s="257"/>
      <c r="H6" s="257"/>
      <c r="I6" s="258"/>
      <c r="J6" s="258"/>
      <c r="K6" s="258"/>
      <c r="L6" s="258"/>
      <c r="M6" s="257"/>
    </row>
    <row r="7" spans="1:15" s="17" customFormat="1" ht="9" customHeight="1">
      <c r="A7" s="60" t="s">
        <v>134</v>
      </c>
      <c r="B7" s="71">
        <v>2763.8910000000001</v>
      </c>
      <c r="C7" s="71">
        <v>2044.9780000000001</v>
      </c>
      <c r="D7" s="71">
        <v>1890.193</v>
      </c>
      <c r="E7" s="71">
        <v>97.667000000000002</v>
      </c>
      <c r="F7" s="71">
        <v>942.48500000000001</v>
      </c>
      <c r="G7" s="71">
        <v>574.66499999999996</v>
      </c>
      <c r="H7" s="71">
        <v>275.37599999999998</v>
      </c>
      <c r="I7" s="71">
        <v>68.043999999999997</v>
      </c>
      <c r="J7" s="71">
        <v>0</v>
      </c>
      <c r="K7" s="71" t="s">
        <v>410</v>
      </c>
      <c r="L7" s="71" t="s">
        <v>410</v>
      </c>
      <c r="M7" s="71" t="s">
        <v>410</v>
      </c>
      <c r="N7" s="75"/>
    </row>
    <row r="8" spans="1:15" s="17" customFormat="1" ht="9" customHeight="1">
      <c r="A8" s="22" t="s">
        <v>69</v>
      </c>
      <c r="B8" s="255">
        <v>1926.511</v>
      </c>
      <c r="C8" s="255">
        <v>1412.9860000000001</v>
      </c>
      <c r="D8" s="255">
        <v>1319.4190000000001</v>
      </c>
      <c r="E8" s="255">
        <v>58.131</v>
      </c>
      <c r="F8" s="255">
        <v>661.18299999999999</v>
      </c>
      <c r="G8" s="255">
        <v>393.55500000000001</v>
      </c>
      <c r="H8" s="255">
        <v>206.55</v>
      </c>
      <c r="I8" s="255">
        <v>34.682000000000002</v>
      </c>
      <c r="J8" s="255">
        <v>0</v>
      </c>
      <c r="K8" s="255" t="s">
        <v>410</v>
      </c>
      <c r="L8" s="255" t="s">
        <v>410</v>
      </c>
      <c r="M8" s="255" t="s">
        <v>410</v>
      </c>
    </row>
    <row r="9" spans="1:15" s="17" customFormat="1" ht="9" customHeight="1">
      <c r="A9" s="22" t="s">
        <v>131</v>
      </c>
      <c r="B9" s="255">
        <v>837.38</v>
      </c>
      <c r="C9" s="255">
        <v>631.99199999999996</v>
      </c>
      <c r="D9" s="255">
        <v>570.774</v>
      </c>
      <c r="E9" s="255">
        <v>39.536000000000001</v>
      </c>
      <c r="F9" s="255">
        <v>281.30200000000002</v>
      </c>
      <c r="G9" s="255">
        <v>181.11</v>
      </c>
      <c r="H9" s="255">
        <v>68.825999999999993</v>
      </c>
      <c r="I9" s="255">
        <v>33.362000000000002</v>
      </c>
      <c r="J9" s="255">
        <v>0</v>
      </c>
      <c r="K9" s="255" t="s">
        <v>410</v>
      </c>
      <c r="L9" s="255" t="s">
        <v>410</v>
      </c>
      <c r="M9" s="255" t="s">
        <v>410</v>
      </c>
    </row>
    <row r="10" spans="1:15" s="17" customFormat="1" ht="9" customHeight="1">
      <c r="A10" s="58" t="s">
        <v>130</v>
      </c>
      <c r="B10" s="255">
        <v>573.63</v>
      </c>
      <c r="C10" s="255">
        <v>421.08</v>
      </c>
      <c r="D10" s="255">
        <v>384.745</v>
      </c>
      <c r="E10" s="255">
        <v>22.091999999999999</v>
      </c>
      <c r="F10" s="255">
        <v>187.69900000000001</v>
      </c>
      <c r="G10" s="255">
        <v>129.13800000000001</v>
      </c>
      <c r="H10" s="255">
        <v>45.816000000000003</v>
      </c>
      <c r="I10" s="255">
        <v>17.5</v>
      </c>
      <c r="J10" s="255">
        <v>0</v>
      </c>
      <c r="K10" s="255" t="s">
        <v>410</v>
      </c>
      <c r="L10" s="255" t="s">
        <v>410</v>
      </c>
      <c r="M10" s="255" t="s">
        <v>410</v>
      </c>
    </row>
    <row r="11" spans="1:15" s="17" customFormat="1" ht="9" customHeight="1">
      <c r="A11" s="48" t="s">
        <v>129</v>
      </c>
      <c r="B11" s="255">
        <v>510.96600000000001</v>
      </c>
      <c r="C11" s="255">
        <v>377.065</v>
      </c>
      <c r="D11" s="255">
        <v>345.85700000000003</v>
      </c>
      <c r="E11" s="255">
        <v>18.824000000000002</v>
      </c>
      <c r="F11" s="255">
        <v>167.27600000000001</v>
      </c>
      <c r="G11" s="255">
        <v>117.822</v>
      </c>
      <c r="H11" s="255">
        <v>41.935000000000002</v>
      </c>
      <c r="I11" s="255">
        <v>15.997999999999999</v>
      </c>
      <c r="J11" s="255">
        <v>0</v>
      </c>
      <c r="K11" s="255" t="s">
        <v>410</v>
      </c>
      <c r="L11" s="255" t="s">
        <v>410</v>
      </c>
      <c r="M11" s="255" t="s">
        <v>410</v>
      </c>
    </row>
    <row r="12" spans="1:15" s="17" customFormat="1" ht="9" customHeight="1">
      <c r="A12" s="59" t="s">
        <v>128</v>
      </c>
      <c r="B12" s="255">
        <v>48.643000000000001</v>
      </c>
      <c r="C12" s="255">
        <v>32.347999999999999</v>
      </c>
      <c r="D12" s="255">
        <v>29.167000000000002</v>
      </c>
      <c r="E12" s="255">
        <v>1.794</v>
      </c>
      <c r="F12" s="255">
        <v>16.443000000000001</v>
      </c>
      <c r="G12" s="255">
        <v>8.1270000000000007</v>
      </c>
      <c r="H12" s="255">
        <v>2.8029999999999999</v>
      </c>
      <c r="I12" s="255">
        <v>1.4039999999999999</v>
      </c>
      <c r="J12" s="255">
        <v>0</v>
      </c>
      <c r="K12" s="255" t="s">
        <v>410</v>
      </c>
      <c r="L12" s="255" t="s">
        <v>410</v>
      </c>
      <c r="M12" s="255" t="s">
        <v>410</v>
      </c>
    </row>
    <row r="13" spans="1:15" s="17" customFormat="1" ht="9" customHeight="1">
      <c r="A13" s="59" t="s">
        <v>127</v>
      </c>
      <c r="B13" s="255">
        <v>5.4189999999999996</v>
      </c>
      <c r="C13" s="255">
        <v>3.9329999999999998</v>
      </c>
      <c r="D13" s="255">
        <v>3.4729999999999999</v>
      </c>
      <c r="E13" s="255">
        <v>0.217</v>
      </c>
      <c r="F13" s="255">
        <v>1.786</v>
      </c>
      <c r="G13" s="255">
        <v>1.127</v>
      </c>
      <c r="H13" s="255">
        <v>0.34300000000000003</v>
      </c>
      <c r="I13" s="255">
        <v>0.26300000000000001</v>
      </c>
      <c r="J13" s="255">
        <v>0</v>
      </c>
      <c r="K13" s="255" t="s">
        <v>410</v>
      </c>
      <c r="L13" s="255" t="s">
        <v>410</v>
      </c>
      <c r="M13" s="255" t="s">
        <v>410</v>
      </c>
    </row>
    <row r="14" spans="1:15" s="17" customFormat="1" ht="9" customHeight="1">
      <c r="A14" s="59" t="s">
        <v>126</v>
      </c>
      <c r="B14" s="255">
        <v>13.941000000000001</v>
      </c>
      <c r="C14" s="255">
        <v>9.2460000000000004</v>
      </c>
      <c r="D14" s="255">
        <v>8.5380000000000003</v>
      </c>
      <c r="E14" s="255">
        <v>0.95899999999999996</v>
      </c>
      <c r="F14" s="255">
        <v>4.4039999999999999</v>
      </c>
      <c r="G14" s="255">
        <v>2.3839999999999999</v>
      </c>
      <c r="H14" s="255">
        <v>0.79100000000000004</v>
      </c>
      <c r="I14" s="255">
        <v>0.23899999999999999</v>
      </c>
      <c r="J14" s="255">
        <v>0</v>
      </c>
      <c r="K14" s="255" t="s">
        <v>410</v>
      </c>
      <c r="L14" s="255" t="s">
        <v>410</v>
      </c>
      <c r="M14" s="255" t="s">
        <v>410</v>
      </c>
    </row>
    <row r="15" spans="1:15" s="17" customFormat="1" ht="9" customHeight="1">
      <c r="A15" s="59" t="s">
        <v>125</v>
      </c>
      <c r="B15" s="255">
        <v>3.1389999999999998</v>
      </c>
      <c r="C15" s="255">
        <v>2.1339999999999999</v>
      </c>
      <c r="D15" s="255">
        <v>2.04</v>
      </c>
      <c r="E15" s="255">
        <v>8.6999999999999994E-2</v>
      </c>
      <c r="F15" s="255">
        <v>0.74199999999999999</v>
      </c>
      <c r="G15" s="255">
        <v>0.93500000000000005</v>
      </c>
      <c r="H15" s="255">
        <v>0.27600000000000002</v>
      </c>
      <c r="I15" s="255">
        <v>3.3000000000000002E-2</v>
      </c>
      <c r="J15" s="255">
        <v>0</v>
      </c>
      <c r="K15" s="255" t="s">
        <v>410</v>
      </c>
      <c r="L15" s="255" t="s">
        <v>410</v>
      </c>
      <c r="M15" s="255" t="s">
        <v>410</v>
      </c>
    </row>
    <row r="16" spans="1:15" s="17" customFormat="1" ht="9" customHeight="1">
      <c r="A16" s="59" t="s">
        <v>124</v>
      </c>
      <c r="B16" s="255">
        <v>5.2539999999999996</v>
      </c>
      <c r="C16" s="255">
        <v>4.1680000000000001</v>
      </c>
      <c r="D16" s="255">
        <v>3.8050000000000002</v>
      </c>
      <c r="E16" s="255">
        <v>0.41899999999999998</v>
      </c>
      <c r="F16" s="255">
        <v>2.08</v>
      </c>
      <c r="G16" s="255">
        <v>1.107</v>
      </c>
      <c r="H16" s="255">
        <v>0.19900000000000001</v>
      </c>
      <c r="I16" s="255">
        <v>9.1999999999999998E-2</v>
      </c>
      <c r="J16" s="255">
        <v>0</v>
      </c>
      <c r="K16" s="255" t="s">
        <v>410</v>
      </c>
      <c r="L16" s="255" t="s">
        <v>410</v>
      </c>
      <c r="M16" s="255" t="s">
        <v>410</v>
      </c>
    </row>
    <row r="17" spans="1:13" s="17" customFormat="1" ht="9" customHeight="1">
      <c r="A17" s="59" t="s">
        <v>123</v>
      </c>
      <c r="B17" s="255">
        <v>222.13900000000001</v>
      </c>
      <c r="C17" s="255">
        <v>168.39500000000001</v>
      </c>
      <c r="D17" s="255">
        <v>156.53200000000001</v>
      </c>
      <c r="E17" s="255">
        <v>8.7560000000000002</v>
      </c>
      <c r="F17" s="255">
        <v>72.381</v>
      </c>
      <c r="G17" s="255">
        <v>54.679000000000002</v>
      </c>
      <c r="H17" s="255">
        <v>20.716000000000001</v>
      </c>
      <c r="I17" s="255">
        <v>6.0510000000000002</v>
      </c>
      <c r="J17" s="255">
        <v>0</v>
      </c>
      <c r="K17" s="255" t="s">
        <v>410</v>
      </c>
      <c r="L17" s="255" t="s">
        <v>410</v>
      </c>
      <c r="M17" s="255" t="s">
        <v>410</v>
      </c>
    </row>
    <row r="18" spans="1:13" s="17" customFormat="1" ht="9" customHeight="1">
      <c r="A18" s="59" t="s">
        <v>122</v>
      </c>
      <c r="B18" s="255">
        <v>2.8730000000000002</v>
      </c>
      <c r="C18" s="255">
        <v>2.133</v>
      </c>
      <c r="D18" s="255">
        <v>1.9610000000000001</v>
      </c>
      <c r="E18" s="255">
        <v>5.3999999999999999E-2</v>
      </c>
      <c r="F18" s="255">
        <v>1.1970000000000001</v>
      </c>
      <c r="G18" s="255">
        <v>0.54700000000000004</v>
      </c>
      <c r="H18" s="255">
        <v>0.16300000000000001</v>
      </c>
      <c r="I18" s="255">
        <v>8.4000000000000005E-2</v>
      </c>
      <c r="J18" s="255">
        <v>0</v>
      </c>
      <c r="K18" s="255" t="s">
        <v>410</v>
      </c>
      <c r="L18" s="255" t="s">
        <v>410</v>
      </c>
      <c r="M18" s="255" t="s">
        <v>410</v>
      </c>
    </row>
    <row r="19" spans="1:13" s="17" customFormat="1" ht="9" customHeight="1">
      <c r="A19" s="59" t="s">
        <v>121</v>
      </c>
      <c r="B19" s="255">
        <v>88.816000000000003</v>
      </c>
      <c r="C19" s="255">
        <v>65.363</v>
      </c>
      <c r="D19" s="255">
        <v>60.267000000000003</v>
      </c>
      <c r="E19" s="255">
        <v>2.9529999999999998</v>
      </c>
      <c r="F19" s="255">
        <v>27.757000000000001</v>
      </c>
      <c r="G19" s="255">
        <v>21.931000000000001</v>
      </c>
      <c r="H19" s="255">
        <v>7.6260000000000003</v>
      </c>
      <c r="I19" s="255">
        <v>1.821</v>
      </c>
      <c r="J19" s="255">
        <v>0</v>
      </c>
      <c r="K19" s="255" t="s">
        <v>410</v>
      </c>
      <c r="L19" s="255" t="s">
        <v>410</v>
      </c>
      <c r="M19" s="255" t="s">
        <v>410</v>
      </c>
    </row>
    <row r="20" spans="1:13" s="17" customFormat="1" ht="9" customHeight="1">
      <c r="A20" s="59" t="s">
        <v>120</v>
      </c>
      <c r="B20" s="255">
        <v>6.4729999999999999</v>
      </c>
      <c r="C20" s="255">
        <v>4.9039999999999999</v>
      </c>
      <c r="D20" s="255">
        <v>4.5119999999999996</v>
      </c>
      <c r="E20" s="255">
        <v>0.4</v>
      </c>
      <c r="F20" s="255">
        <v>2.65</v>
      </c>
      <c r="G20" s="255">
        <v>1.016</v>
      </c>
      <c r="H20" s="255">
        <v>0.44600000000000001</v>
      </c>
      <c r="I20" s="255">
        <v>0.125</v>
      </c>
      <c r="J20" s="255">
        <v>0</v>
      </c>
      <c r="K20" s="255" t="s">
        <v>410</v>
      </c>
      <c r="L20" s="255" t="s">
        <v>410</v>
      </c>
      <c r="M20" s="255" t="s">
        <v>410</v>
      </c>
    </row>
    <row r="21" spans="1:13" s="17" customFormat="1" ht="9" customHeight="1">
      <c r="A21" s="59" t="s">
        <v>119</v>
      </c>
      <c r="B21" s="255">
        <v>47.784999999999997</v>
      </c>
      <c r="C21" s="255">
        <v>35.216999999999999</v>
      </c>
      <c r="D21" s="255">
        <v>30.079000000000001</v>
      </c>
      <c r="E21" s="255">
        <v>1.155</v>
      </c>
      <c r="F21" s="255">
        <v>16.236999999999998</v>
      </c>
      <c r="G21" s="255">
        <v>7.9189999999999996</v>
      </c>
      <c r="H21" s="255">
        <v>4.7679999999999998</v>
      </c>
      <c r="I21" s="255">
        <v>4.2629999999999999</v>
      </c>
      <c r="J21" s="255">
        <v>0</v>
      </c>
      <c r="K21" s="255" t="s">
        <v>410</v>
      </c>
      <c r="L21" s="255" t="s">
        <v>410</v>
      </c>
      <c r="M21" s="255" t="s">
        <v>410</v>
      </c>
    </row>
    <row r="22" spans="1:13" s="17" customFormat="1" ht="9" customHeight="1">
      <c r="A22" s="59" t="s">
        <v>118</v>
      </c>
      <c r="B22" s="255">
        <v>27.777000000000001</v>
      </c>
      <c r="C22" s="255">
        <v>18.690000000000001</v>
      </c>
      <c r="D22" s="255">
        <v>16.859000000000002</v>
      </c>
      <c r="E22" s="255">
        <v>0.94899999999999995</v>
      </c>
      <c r="F22" s="255">
        <v>8.3230000000000004</v>
      </c>
      <c r="G22" s="255">
        <v>6.2329999999999997</v>
      </c>
      <c r="H22" s="255">
        <v>1.3540000000000001</v>
      </c>
      <c r="I22" s="255">
        <v>0.498</v>
      </c>
      <c r="J22" s="255">
        <v>0</v>
      </c>
      <c r="K22" s="255" t="s">
        <v>410</v>
      </c>
      <c r="L22" s="255" t="s">
        <v>410</v>
      </c>
      <c r="M22" s="255" t="s">
        <v>410</v>
      </c>
    </row>
    <row r="23" spans="1:13" s="17" customFormat="1" ht="9" customHeight="1">
      <c r="A23" s="59" t="s">
        <v>117</v>
      </c>
      <c r="B23" s="255">
        <v>9.0630000000000006</v>
      </c>
      <c r="C23" s="255">
        <v>7.0789999999999997</v>
      </c>
      <c r="D23" s="255">
        <v>6.7359999999999998</v>
      </c>
      <c r="E23" s="255">
        <v>0.222</v>
      </c>
      <c r="F23" s="255">
        <v>2.1040000000000001</v>
      </c>
      <c r="G23" s="255">
        <v>3.8119999999999998</v>
      </c>
      <c r="H23" s="255">
        <v>0.59799999999999998</v>
      </c>
      <c r="I23" s="255">
        <v>0.14099999999999999</v>
      </c>
      <c r="J23" s="255">
        <v>0</v>
      </c>
      <c r="K23" s="255" t="s">
        <v>410</v>
      </c>
      <c r="L23" s="255" t="s">
        <v>410</v>
      </c>
      <c r="M23" s="255" t="s">
        <v>410</v>
      </c>
    </row>
    <row r="24" spans="1:13" s="17" customFormat="1" ht="9" customHeight="1">
      <c r="A24" s="59" t="s">
        <v>115</v>
      </c>
      <c r="B24" s="255">
        <v>4.9420000000000002</v>
      </c>
      <c r="C24" s="255">
        <v>4.2080000000000002</v>
      </c>
      <c r="D24" s="255">
        <v>4.0609999999999999</v>
      </c>
      <c r="E24" s="255">
        <v>9.5000000000000001E-2</v>
      </c>
      <c r="F24" s="255">
        <v>1.5009999999999999</v>
      </c>
      <c r="G24" s="255">
        <v>2.105</v>
      </c>
      <c r="H24" s="255">
        <v>0.36</v>
      </c>
      <c r="I24" s="255">
        <v>9.0999999999999998E-2</v>
      </c>
      <c r="J24" s="255">
        <v>0</v>
      </c>
      <c r="K24" s="255" t="s">
        <v>410</v>
      </c>
      <c r="L24" s="255" t="s">
        <v>410</v>
      </c>
      <c r="M24" s="255" t="s">
        <v>410</v>
      </c>
    </row>
    <row r="25" spans="1:13" s="17" customFormat="1" ht="9" customHeight="1">
      <c r="A25" s="59" t="s">
        <v>114</v>
      </c>
      <c r="B25" s="255">
        <v>3.6230000000000002</v>
      </c>
      <c r="C25" s="255">
        <v>2.7719999999999998</v>
      </c>
      <c r="D25" s="255">
        <v>2.5579999999999998</v>
      </c>
      <c r="E25" s="255">
        <v>0.151</v>
      </c>
      <c r="F25" s="255">
        <v>1.575</v>
      </c>
      <c r="G25" s="255">
        <v>0.64100000000000001</v>
      </c>
      <c r="H25" s="255">
        <v>0.191</v>
      </c>
      <c r="I25" s="255">
        <v>7.0000000000000007E-2</v>
      </c>
      <c r="J25" s="255">
        <v>0</v>
      </c>
      <c r="K25" s="255" t="s">
        <v>410</v>
      </c>
      <c r="L25" s="255" t="s">
        <v>410</v>
      </c>
      <c r="M25" s="255" t="s">
        <v>410</v>
      </c>
    </row>
    <row r="26" spans="1:13" s="17" customFormat="1" ht="9" customHeight="1">
      <c r="A26" s="59" t="s">
        <v>113</v>
      </c>
      <c r="B26" s="255">
        <v>21.079000000000001</v>
      </c>
      <c r="C26" s="255">
        <v>16.475000000000001</v>
      </c>
      <c r="D26" s="255">
        <v>15.269</v>
      </c>
      <c r="E26" s="255">
        <v>0.61299999999999999</v>
      </c>
      <c r="F26" s="255">
        <v>8.0960000000000001</v>
      </c>
      <c r="G26" s="255">
        <v>5.2590000000000003</v>
      </c>
      <c r="H26" s="255">
        <v>1.3009999999999999</v>
      </c>
      <c r="I26" s="255">
        <v>0.82299999999999995</v>
      </c>
      <c r="J26" s="255">
        <v>0</v>
      </c>
      <c r="K26" s="255" t="s">
        <v>410</v>
      </c>
      <c r="L26" s="255" t="s">
        <v>410</v>
      </c>
      <c r="M26" s="255" t="s">
        <v>410</v>
      </c>
    </row>
    <row r="27" spans="1:13" s="17" customFormat="1" ht="9" customHeight="1">
      <c r="A27" s="57" t="s">
        <v>112</v>
      </c>
      <c r="B27" s="255">
        <v>2.052</v>
      </c>
      <c r="C27" s="255">
        <v>1.5940000000000001</v>
      </c>
      <c r="D27" s="255">
        <v>1.4670000000000001</v>
      </c>
      <c r="E27" s="255">
        <v>0.13400000000000001</v>
      </c>
      <c r="F27" s="255">
        <v>0.81299999999999994</v>
      </c>
      <c r="G27" s="255">
        <v>0.41499999999999998</v>
      </c>
      <c r="H27" s="255">
        <v>0.105</v>
      </c>
      <c r="I27" s="255">
        <v>5.1999999999999998E-2</v>
      </c>
      <c r="J27" s="255">
        <v>0</v>
      </c>
      <c r="K27" s="255" t="s">
        <v>410</v>
      </c>
      <c r="L27" s="255" t="s">
        <v>410</v>
      </c>
      <c r="M27" s="255" t="s">
        <v>410</v>
      </c>
    </row>
    <row r="28" spans="1:13" s="17" customFormat="1" ht="9" customHeight="1">
      <c r="A28" s="57" t="s">
        <v>333</v>
      </c>
      <c r="B28" s="255">
        <v>33.694000000000003</v>
      </c>
      <c r="C28" s="255">
        <v>22.39</v>
      </c>
      <c r="D28" s="255">
        <v>19.401</v>
      </c>
      <c r="E28" s="255">
        <v>1.6020000000000001</v>
      </c>
      <c r="F28" s="255">
        <v>10.898999999999999</v>
      </c>
      <c r="G28" s="255">
        <v>4.8680000000000003</v>
      </c>
      <c r="H28" s="255">
        <v>2.032</v>
      </c>
      <c r="I28" s="255">
        <v>0.622</v>
      </c>
      <c r="J28" s="255">
        <v>0</v>
      </c>
      <c r="K28" s="255" t="s">
        <v>410</v>
      </c>
      <c r="L28" s="255" t="s">
        <v>410</v>
      </c>
      <c r="M28" s="255" t="s">
        <v>410</v>
      </c>
    </row>
    <row r="29" spans="1:13" s="17" customFormat="1" ht="9" customHeight="1">
      <c r="A29" s="57" t="s">
        <v>111</v>
      </c>
      <c r="B29" s="255">
        <v>3.4430000000000001</v>
      </c>
      <c r="C29" s="255">
        <v>2.5449999999999999</v>
      </c>
      <c r="D29" s="255">
        <v>2.3090000000000002</v>
      </c>
      <c r="E29" s="255">
        <v>0.252</v>
      </c>
      <c r="F29" s="255">
        <v>1.141</v>
      </c>
      <c r="G29" s="255">
        <v>0.68799999999999994</v>
      </c>
      <c r="H29" s="255">
        <v>0.22800000000000001</v>
      </c>
      <c r="I29" s="255">
        <v>9.5000000000000001E-2</v>
      </c>
      <c r="J29" s="255">
        <v>0</v>
      </c>
      <c r="K29" s="255" t="s">
        <v>410</v>
      </c>
      <c r="L29" s="255" t="s">
        <v>410</v>
      </c>
      <c r="M29" s="255" t="s">
        <v>410</v>
      </c>
    </row>
    <row r="30" spans="1:13" s="17" customFormat="1" ht="9" customHeight="1">
      <c r="A30" s="48" t="s">
        <v>110</v>
      </c>
      <c r="B30" s="255">
        <v>16.010999999999999</v>
      </c>
      <c r="C30" s="255">
        <v>11.814</v>
      </c>
      <c r="D30" s="255">
        <v>10.39</v>
      </c>
      <c r="E30" s="255">
        <v>0.97599999999999998</v>
      </c>
      <c r="F30" s="255">
        <v>5.101</v>
      </c>
      <c r="G30" s="255">
        <v>3.3460000000000001</v>
      </c>
      <c r="H30" s="255">
        <v>0.96699999999999997</v>
      </c>
      <c r="I30" s="255">
        <v>0.52800000000000002</v>
      </c>
      <c r="J30" s="255">
        <v>0</v>
      </c>
      <c r="K30" s="255" t="s">
        <v>410</v>
      </c>
      <c r="L30" s="255" t="s">
        <v>410</v>
      </c>
      <c r="M30" s="255" t="s">
        <v>410</v>
      </c>
    </row>
    <row r="31" spans="1:13" s="17" customFormat="1" ht="9" customHeight="1">
      <c r="A31" s="48" t="s">
        <v>109</v>
      </c>
      <c r="B31" s="255">
        <v>7.4640000000000004</v>
      </c>
      <c r="C31" s="255">
        <v>5.6719999999999997</v>
      </c>
      <c r="D31" s="255">
        <v>5.3209999999999997</v>
      </c>
      <c r="E31" s="255">
        <v>0.30399999999999999</v>
      </c>
      <c r="F31" s="255">
        <v>2.4689999999999999</v>
      </c>
      <c r="G31" s="255">
        <v>1.9990000000000001</v>
      </c>
      <c r="H31" s="255">
        <v>0.54900000000000004</v>
      </c>
      <c r="I31" s="255">
        <v>0.20499999999999999</v>
      </c>
      <c r="J31" s="255">
        <v>0</v>
      </c>
      <c r="K31" s="255" t="s">
        <v>410</v>
      </c>
      <c r="L31" s="255" t="s">
        <v>410</v>
      </c>
      <c r="M31" s="255" t="s">
        <v>410</v>
      </c>
    </row>
    <row r="32" spans="1:13" s="17" customFormat="1" ht="9" customHeight="1">
      <c r="A32" s="58" t="s">
        <v>108</v>
      </c>
      <c r="B32" s="255">
        <v>10.084</v>
      </c>
      <c r="C32" s="255">
        <v>7.1779999999999999</v>
      </c>
      <c r="D32" s="255">
        <v>6.7249999999999996</v>
      </c>
      <c r="E32" s="255">
        <v>0.32700000000000001</v>
      </c>
      <c r="F32" s="255">
        <v>2.8559999999999999</v>
      </c>
      <c r="G32" s="255">
        <v>2.1</v>
      </c>
      <c r="H32" s="255">
        <v>1.4419999999999999</v>
      </c>
      <c r="I32" s="255">
        <v>0.23699999999999999</v>
      </c>
      <c r="J32" s="255">
        <v>0</v>
      </c>
      <c r="K32" s="255" t="s">
        <v>410</v>
      </c>
      <c r="L32" s="255" t="s">
        <v>410</v>
      </c>
      <c r="M32" s="255" t="s">
        <v>410</v>
      </c>
    </row>
    <row r="33" spans="1:15" s="17" customFormat="1" ht="9" customHeight="1">
      <c r="A33" s="57" t="s">
        <v>107</v>
      </c>
      <c r="B33" s="255">
        <v>2.9510000000000001</v>
      </c>
      <c r="C33" s="255">
        <v>2.0939999999999999</v>
      </c>
      <c r="D33" s="255">
        <v>1.974</v>
      </c>
      <c r="E33" s="255">
        <v>8.5999999999999993E-2</v>
      </c>
      <c r="F33" s="255">
        <v>0.85399999999999998</v>
      </c>
      <c r="G33" s="255">
        <v>0.60199999999999998</v>
      </c>
      <c r="H33" s="255">
        <v>0.432</v>
      </c>
      <c r="I33" s="255">
        <v>6.0999999999999999E-2</v>
      </c>
      <c r="J33" s="255">
        <v>0</v>
      </c>
      <c r="K33" s="255" t="s">
        <v>410</v>
      </c>
      <c r="L33" s="255" t="s">
        <v>410</v>
      </c>
      <c r="M33" s="255" t="s">
        <v>410</v>
      </c>
    </row>
    <row r="34" spans="1:15" s="17" customFormat="1" ht="9" customHeight="1">
      <c r="A34" s="57" t="s">
        <v>106</v>
      </c>
      <c r="B34" s="255">
        <v>7.133</v>
      </c>
      <c r="C34" s="255">
        <v>5.0839999999999996</v>
      </c>
      <c r="D34" s="255">
        <v>4.7510000000000003</v>
      </c>
      <c r="E34" s="255">
        <v>0.24099999999999999</v>
      </c>
      <c r="F34" s="255">
        <v>2.0019999999999998</v>
      </c>
      <c r="G34" s="255">
        <v>1.498</v>
      </c>
      <c r="H34" s="255">
        <v>1.01</v>
      </c>
      <c r="I34" s="255">
        <v>0.17599999999999999</v>
      </c>
      <c r="J34" s="255">
        <v>0</v>
      </c>
      <c r="K34" s="255" t="s">
        <v>410</v>
      </c>
      <c r="L34" s="255" t="s">
        <v>410</v>
      </c>
      <c r="M34" s="255" t="s">
        <v>410</v>
      </c>
    </row>
    <row r="35" spans="1:15" s="17" customFormat="1" ht="9" customHeight="1">
      <c r="A35" s="58" t="s">
        <v>105</v>
      </c>
      <c r="B35" s="255">
        <v>187.27500000000001</v>
      </c>
      <c r="C35" s="255">
        <v>148.54499999999999</v>
      </c>
      <c r="D35" s="255">
        <v>130.48400000000001</v>
      </c>
      <c r="E35" s="255">
        <v>12.231999999999999</v>
      </c>
      <c r="F35" s="255">
        <v>59.72</v>
      </c>
      <c r="G35" s="255">
        <v>39.936</v>
      </c>
      <c r="H35" s="255">
        <v>18.596</v>
      </c>
      <c r="I35" s="255">
        <v>11.378</v>
      </c>
      <c r="J35" s="255">
        <v>0</v>
      </c>
      <c r="K35" s="255" t="s">
        <v>410</v>
      </c>
      <c r="L35" s="255" t="s">
        <v>410</v>
      </c>
      <c r="M35" s="255" t="s">
        <v>410</v>
      </c>
      <c r="N35" s="20"/>
    </row>
    <row r="36" spans="1:15" s="17" customFormat="1" ht="9" customHeight="1">
      <c r="A36" s="57" t="s">
        <v>104</v>
      </c>
      <c r="B36" s="255">
        <v>84.358999999999995</v>
      </c>
      <c r="C36" s="255">
        <v>67.811999999999998</v>
      </c>
      <c r="D36" s="255">
        <v>58.993000000000002</v>
      </c>
      <c r="E36" s="255">
        <v>3.2309999999999999</v>
      </c>
      <c r="F36" s="255">
        <v>25.477</v>
      </c>
      <c r="G36" s="255">
        <v>18.254999999999999</v>
      </c>
      <c r="H36" s="255">
        <v>12.03</v>
      </c>
      <c r="I36" s="255">
        <v>6.1609999999999996</v>
      </c>
      <c r="J36" s="255">
        <v>0</v>
      </c>
      <c r="K36" s="255" t="s">
        <v>410</v>
      </c>
      <c r="L36" s="255" t="s">
        <v>410</v>
      </c>
      <c r="M36" s="255" t="s">
        <v>410</v>
      </c>
      <c r="N36" s="20"/>
    </row>
    <row r="37" spans="1:15" s="17" customFormat="1" ht="9" customHeight="1">
      <c r="A37" s="57" t="s">
        <v>103</v>
      </c>
      <c r="B37" s="255">
        <v>21.323</v>
      </c>
      <c r="C37" s="255">
        <v>15.878</v>
      </c>
      <c r="D37" s="255">
        <v>14.095000000000001</v>
      </c>
      <c r="E37" s="255">
        <v>1.31</v>
      </c>
      <c r="F37" s="255">
        <v>6.76</v>
      </c>
      <c r="G37" s="255">
        <v>4.6449999999999996</v>
      </c>
      <c r="H37" s="255">
        <v>1.38</v>
      </c>
      <c r="I37" s="255">
        <v>0.83199999999999996</v>
      </c>
      <c r="J37" s="255">
        <v>0</v>
      </c>
      <c r="K37" s="255" t="s">
        <v>410</v>
      </c>
      <c r="L37" s="255" t="s">
        <v>410</v>
      </c>
      <c r="M37" s="255" t="s">
        <v>410</v>
      </c>
    </row>
    <row r="38" spans="1:15" s="17" customFormat="1" ht="9" customHeight="1">
      <c r="A38" s="57" t="s">
        <v>102</v>
      </c>
      <c r="B38" s="255">
        <v>64.819999999999993</v>
      </c>
      <c r="C38" s="255">
        <v>52.05</v>
      </c>
      <c r="D38" s="255">
        <v>46.119</v>
      </c>
      <c r="E38" s="255">
        <v>6.8739999999999997</v>
      </c>
      <c r="F38" s="255">
        <v>22.562000000000001</v>
      </c>
      <c r="G38" s="255">
        <v>13.525</v>
      </c>
      <c r="H38" s="255">
        <v>3.1579999999999999</v>
      </c>
      <c r="I38" s="255">
        <v>3.0720000000000001</v>
      </c>
      <c r="J38" s="255">
        <v>0</v>
      </c>
      <c r="K38" s="255" t="s">
        <v>410</v>
      </c>
      <c r="L38" s="255" t="s">
        <v>410</v>
      </c>
      <c r="M38" s="255" t="s">
        <v>410</v>
      </c>
    </row>
    <row r="39" spans="1:15" s="17" customFormat="1" ht="9" customHeight="1">
      <c r="A39" s="57" t="s">
        <v>101</v>
      </c>
      <c r="B39" s="255">
        <v>16.773</v>
      </c>
      <c r="C39" s="255">
        <v>12.805</v>
      </c>
      <c r="D39" s="255">
        <v>11.276999999999999</v>
      </c>
      <c r="E39" s="255">
        <v>0.81699999999999995</v>
      </c>
      <c r="F39" s="255">
        <v>4.9210000000000003</v>
      </c>
      <c r="G39" s="255">
        <v>3.5110000000000001</v>
      </c>
      <c r="H39" s="255">
        <v>2.028</v>
      </c>
      <c r="I39" s="255">
        <v>1.3129999999999999</v>
      </c>
      <c r="J39" s="255">
        <v>0</v>
      </c>
      <c r="K39" s="255" t="s">
        <v>410</v>
      </c>
      <c r="L39" s="255" t="s">
        <v>410</v>
      </c>
      <c r="M39" s="255" t="s">
        <v>410</v>
      </c>
    </row>
    <row r="40" spans="1:15" s="17" customFormat="1" ht="9" customHeight="1">
      <c r="A40" s="58" t="s">
        <v>100</v>
      </c>
      <c r="B40" s="255">
        <v>55.218000000000004</v>
      </c>
      <c r="C40" s="255">
        <v>47.185000000000002</v>
      </c>
      <c r="D40" s="255">
        <v>41.579000000000001</v>
      </c>
      <c r="E40" s="255">
        <v>4.1769999999999996</v>
      </c>
      <c r="F40" s="255">
        <v>27.731999999999999</v>
      </c>
      <c r="G40" s="255">
        <v>7.4</v>
      </c>
      <c r="H40" s="255">
        <v>2.27</v>
      </c>
      <c r="I40" s="255">
        <v>3.9409999999999998</v>
      </c>
      <c r="J40" s="255">
        <v>0</v>
      </c>
      <c r="K40" s="255" t="s">
        <v>410</v>
      </c>
      <c r="L40" s="255" t="s">
        <v>410</v>
      </c>
      <c r="M40" s="255" t="s">
        <v>410</v>
      </c>
    </row>
    <row r="41" spans="1:15" s="17" customFormat="1" ht="9" customHeight="1">
      <c r="A41" s="57" t="s">
        <v>334</v>
      </c>
      <c r="B41" s="255">
        <v>8.7680000000000007</v>
      </c>
      <c r="C41" s="255">
        <v>7.7130000000000001</v>
      </c>
      <c r="D41" s="255">
        <v>7.3330000000000002</v>
      </c>
      <c r="E41" s="255">
        <v>0.60199999999999998</v>
      </c>
      <c r="F41" s="255">
        <v>4.9269999999999996</v>
      </c>
      <c r="G41" s="255">
        <v>1.2589999999999999</v>
      </c>
      <c r="H41" s="255">
        <v>0.54500000000000004</v>
      </c>
      <c r="I41" s="255">
        <v>0.183</v>
      </c>
      <c r="J41" s="255">
        <v>0</v>
      </c>
      <c r="K41" s="255" t="s">
        <v>410</v>
      </c>
      <c r="L41" s="255" t="s">
        <v>410</v>
      </c>
      <c r="M41" s="255" t="s">
        <v>410</v>
      </c>
    </row>
    <row r="42" spans="1:15" s="17" customFormat="1" ht="9" customHeight="1">
      <c r="A42" s="57" t="s">
        <v>98</v>
      </c>
      <c r="B42" s="255">
        <v>3.7650000000000001</v>
      </c>
      <c r="C42" s="255">
        <v>3.181</v>
      </c>
      <c r="D42" s="255">
        <v>2.931</v>
      </c>
      <c r="E42" s="255">
        <v>0.18</v>
      </c>
      <c r="F42" s="255">
        <v>2.0499999999999998</v>
      </c>
      <c r="G42" s="255">
        <v>0.59899999999999998</v>
      </c>
      <c r="H42" s="255">
        <v>0.10199999999999999</v>
      </c>
      <c r="I42" s="255">
        <v>0.14699999999999999</v>
      </c>
      <c r="J42" s="255">
        <v>0</v>
      </c>
      <c r="K42" s="255" t="s">
        <v>410</v>
      </c>
      <c r="L42" s="255" t="s">
        <v>410</v>
      </c>
      <c r="M42" s="255" t="s">
        <v>410</v>
      </c>
    </row>
    <row r="43" spans="1:15" s="17" customFormat="1" ht="9" customHeight="1">
      <c r="A43" s="57" t="s">
        <v>97</v>
      </c>
      <c r="B43" s="255">
        <v>21.341999999999999</v>
      </c>
      <c r="C43" s="255">
        <v>17.984000000000002</v>
      </c>
      <c r="D43" s="255">
        <v>16.073</v>
      </c>
      <c r="E43" s="255">
        <v>1.228</v>
      </c>
      <c r="F43" s="255">
        <v>12.284000000000001</v>
      </c>
      <c r="G43" s="255">
        <v>2.024</v>
      </c>
      <c r="H43" s="255">
        <v>0.53700000000000003</v>
      </c>
      <c r="I43" s="255">
        <v>0.96</v>
      </c>
      <c r="J43" s="255">
        <v>0</v>
      </c>
      <c r="K43" s="255" t="s">
        <v>410</v>
      </c>
      <c r="L43" s="255" t="s">
        <v>410</v>
      </c>
      <c r="M43" s="255" t="s">
        <v>410</v>
      </c>
    </row>
    <row r="44" spans="1:15" s="17" customFormat="1" ht="9" customHeight="1">
      <c r="A44" s="57" t="s">
        <v>96</v>
      </c>
      <c r="B44" s="255">
        <v>4.024</v>
      </c>
      <c r="C44" s="255">
        <v>3.4449999999999998</v>
      </c>
      <c r="D44" s="255">
        <v>2.819</v>
      </c>
      <c r="E44" s="255">
        <v>0.66500000000000004</v>
      </c>
      <c r="F44" s="255">
        <v>1.327</v>
      </c>
      <c r="G44" s="255">
        <v>0.63700000000000001</v>
      </c>
      <c r="H44" s="255">
        <v>0.19</v>
      </c>
      <c r="I44" s="255">
        <v>0.54400000000000004</v>
      </c>
      <c r="J44" s="255">
        <v>0</v>
      </c>
      <c r="K44" s="255" t="s">
        <v>410</v>
      </c>
      <c r="L44" s="255" t="s">
        <v>410</v>
      </c>
      <c r="M44" s="255" t="s">
        <v>410</v>
      </c>
    </row>
    <row r="45" spans="1:15" s="17" customFormat="1" ht="9" customHeight="1">
      <c r="A45" s="57" t="s">
        <v>95</v>
      </c>
      <c r="B45" s="255">
        <v>17.318999999999999</v>
      </c>
      <c r="C45" s="255">
        <v>14.862</v>
      </c>
      <c r="D45" s="255">
        <v>12.423</v>
      </c>
      <c r="E45" s="255">
        <v>1.502</v>
      </c>
      <c r="F45" s="255">
        <v>7.1440000000000001</v>
      </c>
      <c r="G45" s="255">
        <v>2.8809999999999998</v>
      </c>
      <c r="H45" s="255">
        <v>0.89600000000000002</v>
      </c>
      <c r="I45" s="255">
        <v>2.1070000000000002</v>
      </c>
      <c r="J45" s="255">
        <v>0</v>
      </c>
      <c r="K45" s="255" t="s">
        <v>410</v>
      </c>
      <c r="L45" s="255" t="s">
        <v>410</v>
      </c>
      <c r="M45" s="255" t="s">
        <v>410</v>
      </c>
    </row>
    <row r="46" spans="1:15" s="17" customFormat="1" ht="9" customHeight="1">
      <c r="A46" s="58" t="s">
        <v>94</v>
      </c>
      <c r="B46" s="255">
        <v>11.173</v>
      </c>
      <c r="C46" s="255">
        <v>8.0039999999999996</v>
      </c>
      <c r="D46" s="255">
        <v>7.2409999999999997</v>
      </c>
      <c r="E46" s="255">
        <v>0.70799999999999996</v>
      </c>
      <c r="F46" s="255">
        <v>3.2949999999999999</v>
      </c>
      <c r="G46" s="255">
        <v>2.536</v>
      </c>
      <c r="H46" s="255">
        <v>0.70199999999999996</v>
      </c>
      <c r="I46" s="255">
        <v>0.30599999999999999</v>
      </c>
      <c r="J46" s="255">
        <v>0</v>
      </c>
      <c r="K46" s="255" t="s">
        <v>410</v>
      </c>
      <c r="L46" s="255" t="s">
        <v>410</v>
      </c>
      <c r="M46" s="255" t="s">
        <v>410</v>
      </c>
      <c r="O46" s="20"/>
    </row>
    <row r="47" spans="1:15" s="17" customFormat="1" ht="9" customHeight="1">
      <c r="A47" s="57" t="s">
        <v>93</v>
      </c>
      <c r="B47" s="255">
        <v>9.1539999999999999</v>
      </c>
      <c r="C47" s="255">
        <v>6.7229999999999999</v>
      </c>
      <c r="D47" s="255">
        <v>6.0380000000000003</v>
      </c>
      <c r="E47" s="255">
        <v>0.61799999999999999</v>
      </c>
      <c r="F47" s="255">
        <v>2.7160000000000002</v>
      </c>
      <c r="G47" s="255">
        <v>2.1709999999999998</v>
      </c>
      <c r="H47" s="255">
        <v>0.53300000000000003</v>
      </c>
      <c r="I47" s="255">
        <v>0.27500000000000002</v>
      </c>
      <c r="J47" s="255">
        <v>0</v>
      </c>
      <c r="K47" s="255" t="s">
        <v>410</v>
      </c>
      <c r="L47" s="255" t="s">
        <v>410</v>
      </c>
      <c r="M47" s="255" t="s">
        <v>410</v>
      </c>
    </row>
    <row r="48" spans="1:15" s="17" customFormat="1" ht="9" customHeight="1">
      <c r="A48" s="57" t="s">
        <v>92</v>
      </c>
      <c r="B48" s="255">
        <v>2.0190000000000001</v>
      </c>
      <c r="C48" s="255">
        <v>1.2809999999999999</v>
      </c>
      <c r="D48" s="255">
        <v>1.2030000000000001</v>
      </c>
      <c r="E48" s="255">
        <v>0.09</v>
      </c>
      <c r="F48" s="255">
        <v>0.57899999999999996</v>
      </c>
      <c r="G48" s="255">
        <v>0.36499999999999999</v>
      </c>
      <c r="H48" s="255">
        <v>0.16900000000000001</v>
      </c>
      <c r="I48" s="255">
        <v>3.1E-2</v>
      </c>
      <c r="J48" s="255">
        <v>0</v>
      </c>
      <c r="K48" s="255" t="s">
        <v>410</v>
      </c>
      <c r="L48" s="255" t="s">
        <v>410</v>
      </c>
      <c r="M48" s="255" t="s">
        <v>410</v>
      </c>
    </row>
    <row r="49" spans="1:13" s="17" customFormat="1" ht="3.75" customHeight="1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</row>
    <row r="50" spans="1:13" s="17" customFormat="1" ht="12" customHeight="1">
      <c r="A50" s="316" t="s">
        <v>132</v>
      </c>
      <c r="B50" s="319" t="s">
        <v>78</v>
      </c>
      <c r="C50" s="310" t="s">
        <v>77</v>
      </c>
      <c r="D50" s="311"/>
      <c r="E50" s="310" t="s">
        <v>76</v>
      </c>
      <c r="F50" s="311"/>
      <c r="G50" s="322" t="s">
        <v>75</v>
      </c>
      <c r="H50" s="323"/>
      <c r="I50" s="323"/>
      <c r="J50" s="324"/>
      <c r="K50" s="310" t="s">
        <v>74</v>
      </c>
      <c r="L50" s="311"/>
      <c r="M50" s="303" t="s">
        <v>17</v>
      </c>
    </row>
    <row r="51" spans="1:13" s="17" customFormat="1" ht="9.75" customHeight="1">
      <c r="A51" s="317"/>
      <c r="B51" s="320"/>
      <c r="C51" s="312"/>
      <c r="D51" s="313"/>
      <c r="E51" s="312"/>
      <c r="F51" s="313"/>
      <c r="G51" s="306" t="s">
        <v>73</v>
      </c>
      <c r="H51" s="308" t="s">
        <v>72</v>
      </c>
      <c r="I51" s="306" t="s">
        <v>71</v>
      </c>
      <c r="J51" s="306" t="s">
        <v>70</v>
      </c>
      <c r="K51" s="312"/>
      <c r="L51" s="313"/>
      <c r="M51" s="304"/>
    </row>
    <row r="52" spans="1:13" s="17" customFormat="1" ht="9.75" customHeight="1">
      <c r="A52" s="318"/>
      <c r="B52" s="321"/>
      <c r="C52" s="314"/>
      <c r="D52" s="315"/>
      <c r="E52" s="314"/>
      <c r="F52" s="315"/>
      <c r="G52" s="307"/>
      <c r="H52" s="309"/>
      <c r="I52" s="307"/>
      <c r="J52" s="307"/>
      <c r="K52" s="314"/>
      <c r="L52" s="315"/>
      <c r="M52" s="305"/>
    </row>
    <row r="53" spans="1:13" s="17" customFormat="1" ht="3.75" customHeight="1">
      <c r="A53" s="62"/>
      <c r="B53" s="259"/>
      <c r="C53" s="258"/>
      <c r="D53" s="260"/>
      <c r="E53" s="258"/>
      <c r="F53" s="257"/>
      <c r="G53" s="257"/>
      <c r="H53" s="257"/>
      <c r="I53" s="257"/>
      <c r="J53" s="91"/>
      <c r="K53" s="260"/>
      <c r="L53" s="91"/>
      <c r="M53" s="257"/>
    </row>
    <row r="54" spans="1:13" s="17" customFormat="1" ht="9" customHeight="1">
      <c r="A54" s="60" t="s">
        <v>134</v>
      </c>
      <c r="B54" s="71" t="s">
        <v>410</v>
      </c>
      <c r="C54" s="71"/>
      <c r="D54" s="71" t="s">
        <v>410</v>
      </c>
      <c r="E54" s="71"/>
      <c r="F54" s="71">
        <v>211.56</v>
      </c>
      <c r="G54" s="71" t="s">
        <v>410</v>
      </c>
      <c r="H54" s="71">
        <v>114.539</v>
      </c>
      <c r="I54" s="71" t="s">
        <v>410</v>
      </c>
      <c r="J54" s="71" t="s">
        <v>410</v>
      </c>
      <c r="K54" s="71"/>
      <c r="L54" s="71">
        <v>20.387</v>
      </c>
      <c r="M54" s="71">
        <v>507.35300000000001</v>
      </c>
    </row>
    <row r="55" spans="1:13" s="17" customFormat="1" ht="9" customHeight="1">
      <c r="A55" s="22" t="s">
        <v>69</v>
      </c>
      <c r="B55" s="255" t="s">
        <v>410</v>
      </c>
      <c r="C55" s="255"/>
      <c r="D55" s="255" t="s">
        <v>410</v>
      </c>
      <c r="E55" s="255"/>
      <c r="F55" s="255">
        <v>170.83</v>
      </c>
      <c r="G55" s="255" t="s">
        <v>410</v>
      </c>
      <c r="H55" s="255">
        <v>93.200999999999993</v>
      </c>
      <c r="I55" s="255" t="s">
        <v>410</v>
      </c>
      <c r="J55" s="255" t="s">
        <v>410</v>
      </c>
      <c r="K55" s="255"/>
      <c r="L55" s="255">
        <v>15.615</v>
      </c>
      <c r="M55" s="255">
        <v>342.69499999999999</v>
      </c>
    </row>
    <row r="56" spans="1:13" s="17" customFormat="1" ht="9" customHeight="1">
      <c r="A56" s="22" t="s">
        <v>131</v>
      </c>
      <c r="B56" s="255" t="s">
        <v>410</v>
      </c>
      <c r="C56" s="255"/>
      <c r="D56" s="255" t="s">
        <v>410</v>
      </c>
      <c r="E56" s="255"/>
      <c r="F56" s="255">
        <v>40.729999999999997</v>
      </c>
      <c r="G56" s="255" t="s">
        <v>410</v>
      </c>
      <c r="H56" s="255">
        <v>21.338000000000001</v>
      </c>
      <c r="I56" s="255" t="s">
        <v>410</v>
      </c>
      <c r="J56" s="255" t="s">
        <v>410</v>
      </c>
      <c r="K56" s="255"/>
      <c r="L56" s="255">
        <v>4.7720000000000002</v>
      </c>
      <c r="M56" s="255">
        <v>164.65799999999999</v>
      </c>
    </row>
    <row r="57" spans="1:13" s="17" customFormat="1" ht="9" customHeight="1">
      <c r="A57" s="58" t="s">
        <v>130</v>
      </c>
      <c r="B57" s="255" t="s">
        <v>410</v>
      </c>
      <c r="C57" s="255"/>
      <c r="D57" s="255" t="s">
        <v>410</v>
      </c>
      <c r="E57" s="255"/>
      <c r="F57" s="255">
        <v>31.207999999999998</v>
      </c>
      <c r="G57" s="255" t="s">
        <v>410</v>
      </c>
      <c r="H57" s="255">
        <v>16.634</v>
      </c>
      <c r="I57" s="255" t="s">
        <v>410</v>
      </c>
      <c r="J57" s="255" t="s">
        <v>410</v>
      </c>
      <c r="K57" s="255"/>
      <c r="L57" s="255">
        <v>3.5329999999999999</v>
      </c>
      <c r="M57" s="255">
        <v>121.342</v>
      </c>
    </row>
    <row r="58" spans="1:13" s="17" customFormat="1" ht="9" customHeight="1">
      <c r="A58" s="48" t="s">
        <v>129</v>
      </c>
      <c r="B58" s="255" t="s">
        <v>410</v>
      </c>
      <c r="C58" s="255"/>
      <c r="D58" s="255" t="s">
        <v>410</v>
      </c>
      <c r="E58" s="255"/>
      <c r="F58" s="255">
        <v>26.440999999999999</v>
      </c>
      <c r="G58" s="255" t="s">
        <v>410</v>
      </c>
      <c r="H58" s="255">
        <v>14.082000000000001</v>
      </c>
      <c r="I58" s="255" t="s">
        <v>410</v>
      </c>
      <c r="J58" s="255" t="s">
        <v>410</v>
      </c>
      <c r="K58" s="255"/>
      <c r="L58" s="255">
        <v>3.0670000000000002</v>
      </c>
      <c r="M58" s="255">
        <v>107.46</v>
      </c>
    </row>
    <row r="59" spans="1:13" s="17" customFormat="1" ht="9" customHeight="1">
      <c r="A59" s="59" t="s">
        <v>128</v>
      </c>
      <c r="B59" s="255" t="s">
        <v>410</v>
      </c>
      <c r="C59" s="255"/>
      <c r="D59" s="255" t="s">
        <v>410</v>
      </c>
      <c r="E59" s="255"/>
      <c r="F59" s="255">
        <v>3.415</v>
      </c>
      <c r="G59" s="255" t="s">
        <v>410</v>
      </c>
      <c r="H59" s="255">
        <v>1.89</v>
      </c>
      <c r="I59" s="255" t="s">
        <v>410</v>
      </c>
      <c r="J59" s="255" t="s">
        <v>410</v>
      </c>
      <c r="K59" s="255"/>
      <c r="L59" s="255">
        <v>0.48799999999999999</v>
      </c>
      <c r="M59" s="255">
        <v>12.88</v>
      </c>
    </row>
    <row r="60" spans="1:13" s="17" customFormat="1" ht="9" customHeight="1">
      <c r="A60" s="59" t="s">
        <v>127</v>
      </c>
      <c r="B60" s="255" t="s">
        <v>410</v>
      </c>
      <c r="C60" s="255"/>
      <c r="D60" s="255" t="s">
        <v>410</v>
      </c>
      <c r="E60" s="255"/>
      <c r="F60" s="255">
        <v>0.25600000000000001</v>
      </c>
      <c r="G60" s="255" t="s">
        <v>410</v>
      </c>
      <c r="H60" s="255">
        <v>0.14699999999999999</v>
      </c>
      <c r="I60" s="255" t="s">
        <v>410</v>
      </c>
      <c r="J60" s="255" t="s">
        <v>410</v>
      </c>
      <c r="K60" s="255"/>
      <c r="L60" s="255">
        <v>0.03</v>
      </c>
      <c r="M60" s="255">
        <v>1.23</v>
      </c>
    </row>
    <row r="61" spans="1:13" s="17" customFormat="1" ht="9" customHeight="1">
      <c r="A61" s="59" t="s">
        <v>126</v>
      </c>
      <c r="B61" s="255" t="s">
        <v>410</v>
      </c>
      <c r="C61" s="255"/>
      <c r="D61" s="255" t="s">
        <v>410</v>
      </c>
      <c r="E61" s="255"/>
      <c r="F61" s="255">
        <v>1.827</v>
      </c>
      <c r="G61" s="255" t="s">
        <v>410</v>
      </c>
      <c r="H61" s="255">
        <v>1.139</v>
      </c>
      <c r="I61" s="255" t="s">
        <v>410</v>
      </c>
      <c r="J61" s="255" t="s">
        <v>410</v>
      </c>
      <c r="K61" s="255"/>
      <c r="L61" s="255">
        <v>0.157</v>
      </c>
      <c r="M61" s="255">
        <v>2.8679999999999999</v>
      </c>
    </row>
    <row r="62" spans="1:13" s="17" customFormat="1" ht="9" customHeight="1">
      <c r="A62" s="59" t="s">
        <v>125</v>
      </c>
      <c r="B62" s="255" t="s">
        <v>410</v>
      </c>
      <c r="C62" s="255"/>
      <c r="D62" s="255" t="s">
        <v>410</v>
      </c>
      <c r="E62" s="255"/>
      <c r="F62" s="255">
        <v>0.17799999999999999</v>
      </c>
      <c r="G62" s="255" t="s">
        <v>410</v>
      </c>
      <c r="H62" s="255">
        <v>9.1999999999999998E-2</v>
      </c>
      <c r="I62" s="255" t="s">
        <v>410</v>
      </c>
      <c r="J62" s="255" t="s">
        <v>410</v>
      </c>
      <c r="K62" s="255"/>
      <c r="L62" s="255">
        <v>1.7999999999999999E-2</v>
      </c>
      <c r="M62" s="255">
        <v>0.82699999999999996</v>
      </c>
    </row>
    <row r="63" spans="1:13" s="17" customFormat="1" ht="9" customHeight="1">
      <c r="A63" s="59" t="s">
        <v>124</v>
      </c>
      <c r="B63" s="255" t="s">
        <v>410</v>
      </c>
      <c r="C63" s="255"/>
      <c r="D63" s="255" t="s">
        <v>410</v>
      </c>
      <c r="E63" s="255"/>
      <c r="F63" s="255">
        <v>0.318</v>
      </c>
      <c r="G63" s="255" t="s">
        <v>410</v>
      </c>
      <c r="H63" s="255">
        <v>0.158</v>
      </c>
      <c r="I63" s="255" t="s">
        <v>410</v>
      </c>
      <c r="J63" s="255" t="s">
        <v>410</v>
      </c>
      <c r="K63" s="255"/>
      <c r="L63" s="255">
        <v>4.7E-2</v>
      </c>
      <c r="M63" s="255">
        <v>0.76800000000000002</v>
      </c>
    </row>
    <row r="64" spans="1:13" s="17" customFormat="1" ht="9" customHeight="1">
      <c r="A64" s="59" t="s">
        <v>123</v>
      </c>
      <c r="B64" s="255" t="s">
        <v>410</v>
      </c>
      <c r="C64" s="255"/>
      <c r="D64" s="255" t="s">
        <v>410</v>
      </c>
      <c r="E64" s="255"/>
      <c r="F64" s="255">
        <v>8.5129999999999999</v>
      </c>
      <c r="G64" s="255" t="s">
        <v>410</v>
      </c>
      <c r="H64" s="255">
        <v>4.6859999999999999</v>
      </c>
      <c r="I64" s="255" t="s">
        <v>410</v>
      </c>
      <c r="J64" s="255" t="s">
        <v>410</v>
      </c>
      <c r="K64" s="255"/>
      <c r="L64" s="255">
        <v>0.94</v>
      </c>
      <c r="M64" s="255">
        <v>45.231000000000002</v>
      </c>
    </row>
    <row r="65" spans="1:13" s="17" customFormat="1" ht="9" customHeight="1">
      <c r="A65" s="59" t="s">
        <v>122</v>
      </c>
      <c r="B65" s="255" t="s">
        <v>410</v>
      </c>
      <c r="C65" s="255"/>
      <c r="D65" s="255" t="s">
        <v>410</v>
      </c>
      <c r="E65" s="255"/>
      <c r="F65" s="255">
        <v>0.17499999999999999</v>
      </c>
      <c r="G65" s="255" t="s">
        <v>410</v>
      </c>
      <c r="H65" s="255">
        <v>5.1999999999999998E-2</v>
      </c>
      <c r="I65" s="255" t="s">
        <v>410</v>
      </c>
      <c r="J65" s="255" t="s">
        <v>410</v>
      </c>
      <c r="K65" s="255"/>
      <c r="L65" s="255">
        <v>4.3999999999999997E-2</v>
      </c>
      <c r="M65" s="255">
        <v>0.56499999999999995</v>
      </c>
    </row>
    <row r="66" spans="1:13" s="17" customFormat="1" ht="9" customHeight="1">
      <c r="A66" s="59" t="s">
        <v>121</v>
      </c>
      <c r="B66" s="255" t="s">
        <v>410</v>
      </c>
      <c r="C66" s="255"/>
      <c r="D66" s="255" t="s">
        <v>410</v>
      </c>
      <c r="E66" s="255"/>
      <c r="F66" s="255">
        <v>6.0179999999999998</v>
      </c>
      <c r="G66" s="255" t="s">
        <v>410</v>
      </c>
      <c r="H66" s="255">
        <v>2.6949999999999998</v>
      </c>
      <c r="I66" s="255" t="s">
        <v>410</v>
      </c>
      <c r="J66" s="255" t="s">
        <v>410</v>
      </c>
      <c r="K66" s="255"/>
      <c r="L66" s="255">
        <v>0.66600000000000004</v>
      </c>
      <c r="M66" s="255">
        <v>17.434999999999999</v>
      </c>
    </row>
    <row r="67" spans="1:13" s="17" customFormat="1" ht="9" customHeight="1">
      <c r="A67" s="59" t="s">
        <v>120</v>
      </c>
      <c r="B67" s="255" t="s">
        <v>410</v>
      </c>
      <c r="C67" s="255"/>
      <c r="D67" s="255" t="s">
        <v>410</v>
      </c>
      <c r="E67" s="255"/>
      <c r="F67" s="255">
        <v>0.377</v>
      </c>
      <c r="G67" s="255" t="s">
        <v>410</v>
      </c>
      <c r="H67" s="255">
        <v>0.161</v>
      </c>
      <c r="I67" s="255" t="s">
        <v>410</v>
      </c>
      <c r="J67" s="255" t="s">
        <v>410</v>
      </c>
      <c r="K67" s="255"/>
      <c r="L67" s="255">
        <v>4.7E-2</v>
      </c>
      <c r="M67" s="255">
        <v>1.1919999999999999</v>
      </c>
    </row>
    <row r="68" spans="1:13" s="17" customFormat="1" ht="9" customHeight="1">
      <c r="A68" s="59" t="s">
        <v>119</v>
      </c>
      <c r="B68" s="255" t="s">
        <v>410</v>
      </c>
      <c r="C68" s="255"/>
      <c r="D68" s="255" t="s">
        <v>410</v>
      </c>
      <c r="E68" s="255"/>
      <c r="F68" s="255">
        <v>0.82499999999999996</v>
      </c>
      <c r="G68" s="255" t="s">
        <v>410</v>
      </c>
      <c r="H68" s="255">
        <v>0.38300000000000001</v>
      </c>
      <c r="I68" s="255" t="s">
        <v>410</v>
      </c>
      <c r="J68" s="255" t="s">
        <v>410</v>
      </c>
      <c r="K68" s="255"/>
      <c r="L68" s="255">
        <v>9.4E-2</v>
      </c>
      <c r="M68" s="255">
        <v>11.743</v>
      </c>
    </row>
    <row r="69" spans="1:13" s="17" customFormat="1" ht="9" customHeight="1">
      <c r="A69" s="59" t="s">
        <v>118</v>
      </c>
      <c r="B69" s="255" t="s">
        <v>410</v>
      </c>
      <c r="C69" s="255"/>
      <c r="D69" s="255" t="s">
        <v>410</v>
      </c>
      <c r="E69" s="255"/>
      <c r="F69" s="255">
        <v>3.2930000000000001</v>
      </c>
      <c r="G69" s="255" t="s">
        <v>410</v>
      </c>
      <c r="H69" s="255">
        <v>2.016</v>
      </c>
      <c r="I69" s="255" t="s">
        <v>410</v>
      </c>
      <c r="J69" s="255" t="s">
        <v>410</v>
      </c>
      <c r="K69" s="255"/>
      <c r="L69" s="255">
        <v>0.41499999999999998</v>
      </c>
      <c r="M69" s="255">
        <v>5.7939999999999996</v>
      </c>
    </row>
    <row r="70" spans="1:13" s="17" customFormat="1" ht="9" customHeight="1">
      <c r="A70" s="59" t="s">
        <v>117</v>
      </c>
      <c r="B70" s="255" t="s">
        <v>410</v>
      </c>
      <c r="C70" s="255"/>
      <c r="D70" s="255" t="s">
        <v>410</v>
      </c>
      <c r="E70" s="255"/>
      <c r="F70" s="255">
        <v>0.26300000000000001</v>
      </c>
      <c r="G70" s="255" t="s">
        <v>410</v>
      </c>
      <c r="H70" s="255">
        <v>0.153</v>
      </c>
      <c r="I70" s="255" t="s">
        <v>410</v>
      </c>
      <c r="J70" s="255" t="s">
        <v>410</v>
      </c>
      <c r="K70" s="255"/>
      <c r="L70" s="255">
        <v>2.1000000000000001E-2</v>
      </c>
      <c r="M70" s="255">
        <v>1.7210000000000001</v>
      </c>
    </row>
    <row r="71" spans="1:13" s="17" customFormat="1" ht="9" customHeight="1">
      <c r="A71" s="59" t="s">
        <v>115</v>
      </c>
      <c r="B71" s="255" t="s">
        <v>410</v>
      </c>
      <c r="C71" s="255"/>
      <c r="D71" s="255" t="s">
        <v>410</v>
      </c>
      <c r="E71" s="255"/>
      <c r="F71" s="255">
        <v>0.11</v>
      </c>
      <c r="G71" s="255" t="s">
        <v>410</v>
      </c>
      <c r="H71" s="255">
        <v>5.3999999999999999E-2</v>
      </c>
      <c r="I71" s="255" t="s">
        <v>410</v>
      </c>
      <c r="J71" s="255" t="s">
        <v>410</v>
      </c>
      <c r="K71" s="255"/>
      <c r="L71" s="255">
        <v>6.0000000000000001E-3</v>
      </c>
      <c r="M71" s="255">
        <v>0.624</v>
      </c>
    </row>
    <row r="72" spans="1:13" s="17" customFormat="1" ht="9" customHeight="1">
      <c r="A72" s="59" t="s">
        <v>114</v>
      </c>
      <c r="B72" s="255" t="s">
        <v>410</v>
      </c>
      <c r="C72" s="255"/>
      <c r="D72" s="255" t="s">
        <v>410</v>
      </c>
      <c r="E72" s="255"/>
      <c r="F72" s="255">
        <v>0.24</v>
      </c>
      <c r="G72" s="255" t="s">
        <v>410</v>
      </c>
      <c r="H72" s="255">
        <v>0.129</v>
      </c>
      <c r="I72" s="255" t="s">
        <v>410</v>
      </c>
      <c r="J72" s="255" t="s">
        <v>410</v>
      </c>
      <c r="K72" s="255"/>
      <c r="L72" s="255">
        <v>3.1E-2</v>
      </c>
      <c r="M72" s="255">
        <v>0.61099999999999999</v>
      </c>
    </row>
    <row r="73" spans="1:13" s="17" customFormat="1" ht="9" customHeight="1">
      <c r="A73" s="59" t="s">
        <v>113</v>
      </c>
      <c r="B73" s="255" t="s">
        <v>410</v>
      </c>
      <c r="C73" s="255"/>
      <c r="D73" s="255" t="s">
        <v>410</v>
      </c>
      <c r="E73" s="255"/>
      <c r="F73" s="255">
        <v>0.63300000000000001</v>
      </c>
      <c r="G73" s="255" t="s">
        <v>410</v>
      </c>
      <c r="H73" s="255">
        <v>0.32700000000000001</v>
      </c>
      <c r="I73" s="255" t="s">
        <v>410</v>
      </c>
      <c r="J73" s="255" t="s">
        <v>410</v>
      </c>
      <c r="K73" s="255"/>
      <c r="L73" s="255">
        <v>6.3E-2</v>
      </c>
      <c r="M73" s="255">
        <v>3.9710000000000001</v>
      </c>
    </row>
    <row r="74" spans="1:13" s="17" customFormat="1" ht="9" customHeight="1">
      <c r="A74" s="57" t="s">
        <v>112</v>
      </c>
      <c r="B74" s="255" t="s">
        <v>410</v>
      </c>
      <c r="C74" s="255"/>
      <c r="D74" s="255" t="s">
        <v>410</v>
      </c>
      <c r="E74" s="255"/>
      <c r="F74" s="255">
        <v>0.13400000000000001</v>
      </c>
      <c r="G74" s="255" t="s">
        <v>410</v>
      </c>
      <c r="H74" s="255">
        <v>8.8999999999999996E-2</v>
      </c>
      <c r="I74" s="255" t="s">
        <v>410</v>
      </c>
      <c r="J74" s="255" t="s">
        <v>410</v>
      </c>
      <c r="K74" s="255"/>
      <c r="L74" s="255">
        <v>1.0999999999999999E-2</v>
      </c>
      <c r="M74" s="255">
        <v>0.32400000000000001</v>
      </c>
    </row>
    <row r="75" spans="1:13" s="17" customFormat="1" ht="9" customHeight="1">
      <c r="A75" s="57" t="s">
        <v>333</v>
      </c>
      <c r="B75" s="255" t="s">
        <v>410</v>
      </c>
      <c r="C75" s="255"/>
      <c r="D75" s="255" t="s">
        <v>410</v>
      </c>
      <c r="E75" s="255"/>
      <c r="F75" s="255">
        <v>3.0950000000000002</v>
      </c>
      <c r="G75" s="255" t="s">
        <v>410</v>
      </c>
      <c r="H75" s="255">
        <v>1.694</v>
      </c>
      <c r="I75" s="255" t="s">
        <v>410</v>
      </c>
      <c r="J75" s="255" t="s">
        <v>410</v>
      </c>
      <c r="K75" s="255"/>
      <c r="L75" s="255">
        <v>0.316</v>
      </c>
      <c r="M75" s="255">
        <v>8.2089999999999996</v>
      </c>
    </row>
    <row r="76" spans="1:13" s="17" customFormat="1" ht="9" customHeight="1">
      <c r="A76" s="57" t="s">
        <v>111</v>
      </c>
      <c r="B76" s="255" t="s">
        <v>410</v>
      </c>
      <c r="C76" s="255"/>
      <c r="D76" s="255" t="s">
        <v>410</v>
      </c>
      <c r="E76" s="255"/>
      <c r="F76" s="255">
        <v>0.20499999999999999</v>
      </c>
      <c r="G76" s="255" t="s">
        <v>410</v>
      </c>
      <c r="H76" s="255">
        <v>7.8E-2</v>
      </c>
      <c r="I76" s="255" t="s">
        <v>410</v>
      </c>
      <c r="J76" s="255" t="s">
        <v>410</v>
      </c>
      <c r="K76" s="255"/>
      <c r="L76" s="255">
        <v>2.5999999999999999E-2</v>
      </c>
      <c r="M76" s="255">
        <v>0.69299999999999995</v>
      </c>
    </row>
    <row r="77" spans="1:13" s="17" customFormat="1" ht="9" customHeight="1">
      <c r="A77" s="48" t="s">
        <v>110</v>
      </c>
      <c r="B77" s="255" t="s">
        <v>410</v>
      </c>
      <c r="C77" s="255"/>
      <c r="D77" s="255" t="s">
        <v>410</v>
      </c>
      <c r="E77" s="255"/>
      <c r="F77" s="255">
        <v>0.98</v>
      </c>
      <c r="G77" s="255" t="s">
        <v>410</v>
      </c>
      <c r="H77" s="255">
        <v>0.52300000000000002</v>
      </c>
      <c r="I77" s="255" t="s">
        <v>410</v>
      </c>
      <c r="J77" s="255" t="s">
        <v>410</v>
      </c>
      <c r="K77" s="255"/>
      <c r="L77" s="255">
        <v>0.08</v>
      </c>
      <c r="M77" s="255">
        <v>3.2170000000000001</v>
      </c>
    </row>
    <row r="78" spans="1:13" s="17" customFormat="1" ht="9" customHeight="1">
      <c r="A78" s="48" t="s">
        <v>109</v>
      </c>
      <c r="B78" s="255" t="s">
        <v>410</v>
      </c>
      <c r="C78" s="255"/>
      <c r="D78" s="255" t="s">
        <v>410</v>
      </c>
      <c r="E78" s="255"/>
      <c r="F78" s="255">
        <v>0.35299999999999998</v>
      </c>
      <c r="G78" s="255" t="s">
        <v>410</v>
      </c>
      <c r="H78" s="255">
        <v>0.16800000000000001</v>
      </c>
      <c r="I78" s="255" t="s">
        <v>410</v>
      </c>
      <c r="J78" s="255" t="s">
        <v>410</v>
      </c>
      <c r="K78" s="255"/>
      <c r="L78" s="255">
        <v>3.3000000000000002E-2</v>
      </c>
      <c r="M78" s="255">
        <v>1.4390000000000001</v>
      </c>
    </row>
    <row r="79" spans="1:13" ht="9" customHeight="1">
      <c r="A79" s="58" t="s">
        <v>108</v>
      </c>
      <c r="B79" s="255" t="s">
        <v>410</v>
      </c>
      <c r="C79" s="255"/>
      <c r="D79" s="255" t="s">
        <v>410</v>
      </c>
      <c r="E79" s="255"/>
      <c r="F79" s="255">
        <v>0.29399999999999998</v>
      </c>
      <c r="G79" s="255" t="s">
        <v>410</v>
      </c>
      <c r="H79" s="255">
        <v>0.113</v>
      </c>
      <c r="I79" s="255" t="s">
        <v>410</v>
      </c>
      <c r="J79" s="255" t="s">
        <v>410</v>
      </c>
      <c r="K79" s="255"/>
      <c r="L79" s="255">
        <v>3.9E-2</v>
      </c>
      <c r="M79" s="255">
        <v>2.6120000000000001</v>
      </c>
    </row>
    <row r="80" spans="1:13" ht="9" customHeight="1">
      <c r="A80" s="57" t="s">
        <v>107</v>
      </c>
      <c r="B80" s="255" t="s">
        <v>410</v>
      </c>
      <c r="C80" s="255"/>
      <c r="D80" s="255" t="s">
        <v>410</v>
      </c>
      <c r="E80" s="255"/>
      <c r="F80" s="255">
        <v>0.10199999999999999</v>
      </c>
      <c r="G80" s="255" t="s">
        <v>410</v>
      </c>
      <c r="H80" s="255">
        <v>3.2000000000000001E-2</v>
      </c>
      <c r="I80" s="255" t="s">
        <v>410</v>
      </c>
      <c r="J80" s="255" t="s">
        <v>410</v>
      </c>
      <c r="K80" s="255"/>
      <c r="L80" s="255">
        <v>1.2999999999999999E-2</v>
      </c>
      <c r="M80" s="255">
        <v>0.755</v>
      </c>
    </row>
    <row r="81" spans="1:13" ht="9" customHeight="1">
      <c r="A81" s="57" t="s">
        <v>106</v>
      </c>
      <c r="B81" s="255" t="s">
        <v>410</v>
      </c>
      <c r="C81" s="255"/>
      <c r="D81" s="255" t="s">
        <v>410</v>
      </c>
      <c r="E81" s="255"/>
      <c r="F81" s="255">
        <v>0.192</v>
      </c>
      <c r="G81" s="255" t="s">
        <v>410</v>
      </c>
      <c r="H81" s="255">
        <v>8.1000000000000003E-2</v>
      </c>
      <c r="I81" s="255" t="s">
        <v>410</v>
      </c>
      <c r="J81" s="255" t="s">
        <v>410</v>
      </c>
      <c r="K81" s="255"/>
      <c r="L81" s="255">
        <v>2.5999999999999999E-2</v>
      </c>
      <c r="M81" s="255">
        <v>1.857</v>
      </c>
    </row>
    <row r="82" spans="1:13" ht="9" customHeight="1">
      <c r="A82" s="58" t="s">
        <v>105</v>
      </c>
      <c r="B82" s="255" t="s">
        <v>410</v>
      </c>
      <c r="C82" s="255"/>
      <c r="D82" s="255" t="s">
        <v>410</v>
      </c>
      <c r="E82" s="255"/>
      <c r="F82" s="255">
        <v>6.3129999999999997</v>
      </c>
      <c r="G82" s="255" t="s">
        <v>410</v>
      </c>
      <c r="H82" s="255">
        <v>3.1110000000000002</v>
      </c>
      <c r="I82" s="255" t="s">
        <v>410</v>
      </c>
      <c r="J82" s="255" t="s">
        <v>410</v>
      </c>
      <c r="K82" s="255"/>
      <c r="L82" s="255">
        <v>0.86599999999999999</v>
      </c>
      <c r="M82" s="255">
        <v>32.417000000000002</v>
      </c>
    </row>
    <row r="83" spans="1:13" ht="9" customHeight="1">
      <c r="A83" s="57" t="s">
        <v>104</v>
      </c>
      <c r="B83" s="255" t="s">
        <v>410</v>
      </c>
      <c r="C83" s="255"/>
      <c r="D83" s="255" t="s">
        <v>410</v>
      </c>
      <c r="E83" s="255"/>
      <c r="F83" s="255">
        <v>2.4390000000000001</v>
      </c>
      <c r="G83" s="255" t="s">
        <v>410</v>
      </c>
      <c r="H83" s="255">
        <v>1.0089999999999999</v>
      </c>
      <c r="I83" s="255" t="s">
        <v>410</v>
      </c>
      <c r="J83" s="255" t="s">
        <v>410</v>
      </c>
      <c r="K83" s="255"/>
      <c r="L83" s="255">
        <v>0.47499999999999998</v>
      </c>
      <c r="M83" s="255">
        <v>14.108000000000001</v>
      </c>
    </row>
    <row r="84" spans="1:13" ht="9" customHeight="1">
      <c r="A84" s="57" t="s">
        <v>103</v>
      </c>
      <c r="B84" s="255" t="s">
        <v>410</v>
      </c>
      <c r="C84" s="255"/>
      <c r="D84" s="255" t="s">
        <v>410</v>
      </c>
      <c r="E84" s="255"/>
      <c r="F84" s="255">
        <v>1.1299999999999999</v>
      </c>
      <c r="G84" s="255" t="s">
        <v>410</v>
      </c>
      <c r="H84" s="255">
        <v>0.58199999999999996</v>
      </c>
      <c r="I84" s="255" t="s">
        <v>410</v>
      </c>
      <c r="J84" s="255" t="s">
        <v>410</v>
      </c>
      <c r="K84" s="255"/>
      <c r="L84" s="255">
        <v>0.127</v>
      </c>
      <c r="M84" s="255">
        <v>4.3150000000000004</v>
      </c>
    </row>
    <row r="85" spans="1:13" ht="9" customHeight="1">
      <c r="A85" s="57" t="s">
        <v>102</v>
      </c>
      <c r="B85" s="255" t="s">
        <v>410</v>
      </c>
      <c r="C85" s="255"/>
      <c r="D85" s="255" t="s">
        <v>410</v>
      </c>
      <c r="E85" s="255"/>
      <c r="F85" s="255">
        <v>2.508</v>
      </c>
      <c r="G85" s="255" t="s">
        <v>410</v>
      </c>
      <c r="H85" s="255">
        <v>1.405</v>
      </c>
      <c r="I85" s="255" t="s">
        <v>410</v>
      </c>
      <c r="J85" s="255" t="s">
        <v>410</v>
      </c>
      <c r="K85" s="255"/>
      <c r="L85" s="255">
        <v>0.24199999999999999</v>
      </c>
      <c r="M85" s="255">
        <v>10.262</v>
      </c>
    </row>
    <row r="86" spans="1:13" ht="9" customHeight="1">
      <c r="A86" s="57" t="s">
        <v>101</v>
      </c>
      <c r="B86" s="255" t="s">
        <v>410</v>
      </c>
      <c r="C86" s="255"/>
      <c r="D86" s="255" t="s">
        <v>410</v>
      </c>
      <c r="E86" s="255"/>
      <c r="F86" s="255">
        <v>0.23599999999999999</v>
      </c>
      <c r="G86" s="255" t="s">
        <v>410</v>
      </c>
      <c r="H86" s="255">
        <v>0.115</v>
      </c>
      <c r="I86" s="255" t="s">
        <v>410</v>
      </c>
      <c r="J86" s="255" t="s">
        <v>410</v>
      </c>
      <c r="K86" s="255"/>
      <c r="L86" s="255">
        <v>2.1999999999999999E-2</v>
      </c>
      <c r="M86" s="255">
        <v>3.7320000000000002</v>
      </c>
    </row>
    <row r="87" spans="1:13" ht="9" customHeight="1">
      <c r="A87" s="58" t="s">
        <v>100</v>
      </c>
      <c r="B87" s="255" t="s">
        <v>410</v>
      </c>
      <c r="C87" s="255"/>
      <c r="D87" s="255" t="s">
        <v>410</v>
      </c>
      <c r="E87" s="255"/>
      <c r="F87" s="255">
        <v>2.2229999999999999</v>
      </c>
      <c r="G87" s="255" t="s">
        <v>410</v>
      </c>
      <c r="H87" s="255">
        <v>1.117</v>
      </c>
      <c r="I87" s="255" t="s">
        <v>410</v>
      </c>
      <c r="J87" s="255" t="s">
        <v>410</v>
      </c>
      <c r="K87" s="255"/>
      <c r="L87" s="255">
        <v>0.20799999999999999</v>
      </c>
      <c r="M87" s="255">
        <v>5.81</v>
      </c>
    </row>
    <row r="88" spans="1:13" ht="9" customHeight="1">
      <c r="A88" s="57" t="s">
        <v>334</v>
      </c>
      <c r="B88" s="255" t="s">
        <v>410</v>
      </c>
      <c r="C88" s="255"/>
      <c r="D88" s="255" t="s">
        <v>410</v>
      </c>
      <c r="E88" s="255"/>
      <c r="F88" s="255">
        <v>0.28499999999999998</v>
      </c>
      <c r="G88" s="255" t="s">
        <v>410</v>
      </c>
      <c r="H88" s="255">
        <v>0.06</v>
      </c>
      <c r="I88" s="255" t="s">
        <v>410</v>
      </c>
      <c r="J88" s="255" t="s">
        <v>410</v>
      </c>
      <c r="K88" s="255"/>
      <c r="L88" s="255">
        <v>0.01</v>
      </c>
      <c r="M88" s="255">
        <v>0.77</v>
      </c>
    </row>
    <row r="89" spans="1:13" ht="9" customHeight="1">
      <c r="A89" s="57" t="s">
        <v>98</v>
      </c>
      <c r="B89" s="255" t="s">
        <v>410</v>
      </c>
      <c r="C89" s="255"/>
      <c r="D89" s="255" t="s">
        <v>410</v>
      </c>
      <c r="E89" s="255"/>
      <c r="F89" s="255">
        <v>9.5000000000000001E-2</v>
      </c>
      <c r="G89" s="255" t="s">
        <v>410</v>
      </c>
      <c r="H89" s="255">
        <v>3.9E-2</v>
      </c>
      <c r="I89" s="255" t="s">
        <v>410</v>
      </c>
      <c r="J89" s="255" t="s">
        <v>410</v>
      </c>
      <c r="K89" s="255"/>
      <c r="L89" s="255">
        <v>6.0000000000000001E-3</v>
      </c>
      <c r="M89" s="255">
        <v>0.48899999999999999</v>
      </c>
    </row>
    <row r="90" spans="1:13" ht="9" customHeight="1">
      <c r="A90" s="57" t="s">
        <v>97</v>
      </c>
      <c r="B90" s="255" t="s">
        <v>410</v>
      </c>
      <c r="C90" s="255"/>
      <c r="D90" s="255" t="s">
        <v>410</v>
      </c>
      <c r="E90" s="255"/>
      <c r="F90" s="255">
        <v>1.4870000000000001</v>
      </c>
      <c r="G90" s="255" t="s">
        <v>410</v>
      </c>
      <c r="H90" s="255">
        <v>0.85899999999999999</v>
      </c>
      <c r="I90" s="255" t="s">
        <v>410</v>
      </c>
      <c r="J90" s="255" t="s">
        <v>410</v>
      </c>
      <c r="K90" s="255"/>
      <c r="L90" s="255">
        <v>0.17899999999999999</v>
      </c>
      <c r="M90" s="255">
        <v>1.871</v>
      </c>
    </row>
    <row r="91" spans="1:13" ht="9" customHeight="1">
      <c r="A91" s="57" t="s">
        <v>96</v>
      </c>
      <c r="B91" s="255" t="s">
        <v>410</v>
      </c>
      <c r="C91" s="255"/>
      <c r="D91" s="255" t="s">
        <v>410</v>
      </c>
      <c r="E91" s="255"/>
      <c r="F91" s="255">
        <v>7.3999999999999996E-2</v>
      </c>
      <c r="G91" s="255" t="s">
        <v>410</v>
      </c>
      <c r="H91" s="255">
        <v>3.9E-2</v>
      </c>
      <c r="I91" s="255" t="s">
        <v>410</v>
      </c>
      <c r="J91" s="255" t="s">
        <v>410</v>
      </c>
      <c r="K91" s="255"/>
      <c r="L91" s="255">
        <v>2E-3</v>
      </c>
      <c r="M91" s="255">
        <v>0.505</v>
      </c>
    </row>
    <row r="92" spans="1:13" ht="9" customHeight="1">
      <c r="A92" s="57" t="s">
        <v>95</v>
      </c>
      <c r="B92" s="255" t="s">
        <v>410</v>
      </c>
      <c r="C92" s="255"/>
      <c r="D92" s="255" t="s">
        <v>410</v>
      </c>
      <c r="E92" s="255"/>
      <c r="F92" s="255">
        <v>0.28199999999999997</v>
      </c>
      <c r="G92" s="255" t="s">
        <v>410</v>
      </c>
      <c r="H92" s="255">
        <v>0.12</v>
      </c>
      <c r="I92" s="255" t="s">
        <v>410</v>
      </c>
      <c r="J92" s="255" t="s">
        <v>410</v>
      </c>
      <c r="K92" s="255"/>
      <c r="L92" s="255">
        <v>1.0999999999999999E-2</v>
      </c>
      <c r="M92" s="255">
        <v>2.1749999999999998</v>
      </c>
    </row>
    <row r="93" spans="1:13" ht="9" customHeight="1">
      <c r="A93" s="58" t="s">
        <v>94</v>
      </c>
      <c r="B93" s="255" t="s">
        <v>410</v>
      </c>
      <c r="C93" s="255"/>
      <c r="D93" s="255" t="s">
        <v>410</v>
      </c>
      <c r="E93" s="255"/>
      <c r="F93" s="255">
        <v>0.69199999999999995</v>
      </c>
      <c r="G93" s="255" t="s">
        <v>410</v>
      </c>
      <c r="H93" s="255">
        <v>0.36299999999999999</v>
      </c>
      <c r="I93" s="255" t="s">
        <v>410</v>
      </c>
      <c r="J93" s="255" t="s">
        <v>410</v>
      </c>
      <c r="K93" s="255"/>
      <c r="L93" s="255">
        <v>0.126</v>
      </c>
      <c r="M93" s="255">
        <v>2.4769999999999999</v>
      </c>
    </row>
    <row r="94" spans="1:13" ht="9" customHeight="1">
      <c r="A94" s="57" t="s">
        <v>93</v>
      </c>
      <c r="B94" s="255" t="s">
        <v>410</v>
      </c>
      <c r="C94" s="255"/>
      <c r="D94" s="255" t="s">
        <v>410</v>
      </c>
      <c r="E94" s="255"/>
      <c r="F94" s="255">
        <v>0.52100000000000002</v>
      </c>
      <c r="G94" s="255" t="s">
        <v>410</v>
      </c>
      <c r="H94" s="255">
        <v>0.309</v>
      </c>
      <c r="I94" s="255" t="s">
        <v>410</v>
      </c>
      <c r="J94" s="255" t="s">
        <v>410</v>
      </c>
      <c r="K94" s="255"/>
      <c r="L94" s="255">
        <v>5.2999999999999999E-2</v>
      </c>
      <c r="M94" s="255">
        <v>1.91</v>
      </c>
    </row>
    <row r="95" spans="1:13" ht="9" customHeight="1">
      <c r="A95" s="57" t="s">
        <v>92</v>
      </c>
      <c r="B95" s="255" t="s">
        <v>410</v>
      </c>
      <c r="C95" s="255"/>
      <c r="D95" s="255" t="s">
        <v>410</v>
      </c>
      <c r="E95" s="255"/>
      <c r="F95" s="255">
        <v>0.17100000000000001</v>
      </c>
      <c r="G95" s="255" t="s">
        <v>410</v>
      </c>
      <c r="H95" s="255">
        <v>5.3999999999999999E-2</v>
      </c>
      <c r="I95" s="255" t="s">
        <v>410</v>
      </c>
      <c r="J95" s="255" t="s">
        <v>410</v>
      </c>
      <c r="K95" s="255"/>
      <c r="L95" s="255">
        <v>7.2999999999999995E-2</v>
      </c>
      <c r="M95" s="255">
        <v>0.56699999999999995</v>
      </c>
    </row>
    <row r="96" spans="1:13" ht="3.75" customHeight="1" thickBot="1">
      <c r="A96" s="56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</row>
    <row r="97" spans="1:13" ht="9" customHeight="1" thickTop="1">
      <c r="A97" s="17" t="s">
        <v>60</v>
      </c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260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800-000000000000}"/>
  </hyperlinks>
  <pageMargins left="0.59055118110236227" right="0.59055118110236227" top="0.78740157480314965" bottom="0.78740157480314965" header="0" footer="0"/>
  <pageSetup paperSize="9" scale="86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57</vt:i4>
      </vt:variant>
    </vt:vector>
  </HeadingPairs>
  <TitlesOfParts>
    <vt:vector size="126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 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2.46</vt:lpstr>
      <vt:lpstr>2.47</vt:lpstr>
      <vt:lpstr>2.48</vt:lpstr>
      <vt:lpstr>2.49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'2.46'!Print_Area</vt:lpstr>
      <vt:lpstr>'2.47'!Print_Area</vt:lpstr>
      <vt:lpstr>'2.48'!Print_Area</vt:lpstr>
      <vt:lpstr>'2.49'!Print_Area</vt:lpstr>
      <vt:lpstr>'2.5'!Print_Area</vt:lpstr>
      <vt:lpstr>'2.6'!Print_Area</vt:lpstr>
      <vt:lpstr>'2.7'!Print_Area</vt:lpstr>
      <vt:lpstr>'2.8'!Print_Area</vt:lpstr>
      <vt:lpstr>'2.9 '!Print_Area</vt:lpstr>
      <vt:lpstr>'3.1'!Print_Area</vt:lpstr>
      <vt:lpstr>'3.14'!Print_Area</vt:lpstr>
      <vt:lpstr>'3.18'!Print_Area</vt:lpstr>
      <vt:lpstr>'3.19'!Print_Area</vt:lpstr>
      <vt:lpstr>'3.3'!Print_Area</vt:lpstr>
      <vt:lpstr>'3.4'!Print_Area</vt:lpstr>
      <vt:lpstr>' Indice'!Print_Titles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2024-07-05T15:40:59Z</dcterms:created>
  <dcterms:modified xsi:type="dcterms:W3CDTF">2024-07-05T15:41:18Z</dcterms:modified>
</cp:coreProperties>
</file>