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R:\lsb\DEP_ICOR\3. DESTAQUES\ICOR 2024\Destaque_2024_12_03_ICOR\"/>
    </mc:Choice>
  </mc:AlternateContent>
  <xr:revisionPtr revIDLastSave="0" documentId="13_ncr:1_{D0CE6268-1145-4A46-83A8-8811B074FD66}" xr6:coauthVersionLast="47" xr6:coauthVersionMax="47" xr10:uidLastSave="{00000000-0000-0000-0000-000000000000}"/>
  <bookViews>
    <workbookView xWindow="-120" yWindow="-120" windowWidth="29040" windowHeight="15720" tabRatio="761" xr2:uid="{00000000-000D-0000-FFFF-FFFF00000000}"/>
  </bookViews>
  <sheets>
    <sheet name="Lista de quadros" sheetId="99" r:id="rId1"/>
    <sheet name="Quadro 1" sheetId="105" r:id="rId2"/>
    <sheet name="Quadro 2" sheetId="106" r:id="rId3"/>
    <sheet name="Quadro 3" sheetId="130" r:id="rId4"/>
    <sheet name="Quadro 4" sheetId="51" r:id="rId5"/>
    <sheet name="Quadro 5" sheetId="112" r:id="rId6"/>
    <sheet name="Quadro 6" sheetId="111" r:id="rId7"/>
    <sheet name="Quadro 7" sheetId="129" r:id="rId8"/>
    <sheet name="Quadro 8" sheetId="113" r:id="rId9"/>
    <sheet name="Quadro 9" sheetId="131" r:id="rId10"/>
    <sheet name="Quadro 10" sheetId="133" r:id="rId11"/>
    <sheet name="Quadro 11" sheetId="114" r:id="rId12"/>
    <sheet name="Quadro 12" sheetId="115" r:id="rId13"/>
  </sheets>
  <externalReferences>
    <externalReference r:id="rId14"/>
  </externalReferences>
  <definedNames>
    <definedName name="_1.1_a___Número_de_hospitais__por_distribuição_geográfica__NUTS_I_II__e_tipo_de_hospital__segundo_a_modalidade_e_a_especialidade__continua">"A1:G53"</definedName>
    <definedName name="_1.1_a___Número_de_hospitais__por_distribuição_geográfica__NUTS_I_II__e_tipo_de_hospital__segundo_a_modalidade_e_a_especialidade__continuação">"A1:H53"</definedName>
    <definedName name="_1.1_b___Número_de_hospitais__por_distribuição_geográfica__NUTS_I_II_III___segundo_o_tipo_de_hospital">"A1:D43"</definedName>
    <definedName name="_1.10_a___Altas_de_internamento_nos_hospitais__por_distribuição_geográfica__NUTS_I_II__e_tipo_de_hospital__segundo_o_grupo_etário__continua">"A1:H53"</definedName>
    <definedName name="_1.10_a___Altas_de_internamento_nos_hospitais__por_distribuição_geográfica__NUTS_I_II__e_tipo_de_hospital__segundo_o_grupo_etário__continuação">"A1:H53"</definedName>
    <definedName name="_1.10_b___Altas_de_internamento_nos_hospitais__por_distribuição_geográfica__NUTS_I_II_III___segundo_o_grupo_etário__continua">"A1:H47"</definedName>
    <definedName name="_1.10_b___Altas_de_internamento_nos_hospitais__por_distribuição_geográfica__NUTS_I_II_III___segundo_o_grupo_etário__continuação">"A1:H47"</definedName>
    <definedName name="_1.11_a___Partos_efetuados_nos_hospitais__por_distribuição_geográfica__NUTS_I_II__e_tipo_de_hospital__segundo_o_tipo_de_parto__a">"A1:F55"</definedName>
    <definedName name="_1.11_b___Partos_efetuados_nos_hospitais__por_distribuição_geográfica__NUTS_I_II_III___segundo_o_tipo_de_parto__a">"A1:F48"</definedName>
    <definedName name="_1.12_a___Consultas_médicas_nas_consultas_externas_dos_hospitais__por_distribuição_geográfica__NUTS_I_II__e_tipo_de_hospital__segundo_a_especialidade__continua">"A1:F54"</definedName>
    <definedName name="_1.12_a___Consultas_médicas_nas_consultas_externas_dos_hospitais__por_distribuição_geográfica__NUTS_I_II__e_tipo_de_hospital__segundo_a_especialidade__continuação">"A1:F54"</definedName>
    <definedName name="_1.12_b___Consultas_médicas_nas_consultas_externas_dos_hospitais__por_distribuição_geográfica__NUTS_I_II_III___segundo_a_especialidade__continua">"A1:F48"</definedName>
    <definedName name="_1.12_b___Consultas_médicas_nas_consultas_externas_dos_hospitais__por_distribuição_geográfica__NUTS_I_II_III___segundo_a_especialidade__continuação">"A1:F48"</definedName>
    <definedName name="_1.13_a___Intervenções_cirúrgicas_efetuadas_nos_hospitais__por_distribuição_geográfica__NUTS_I_II__e_tipo_de_hospital__segundo_a_especialidade__continua">"A1:G53"</definedName>
    <definedName name="_1.13_a___Intervenções_cirúrgicas_efetuadas_nos_hospitais__por_distribuição_geográfica__NUTS_I_II__e_tipo_de_hospital__segundo_a_especialidade__continuação">"A1:G53"</definedName>
    <definedName name="_1.13_b___Intervenções_cirúrgicas_efetuadas_nos_hospitais__por_distribuição_geográfica__NUTS_I_II_III___segundo_a_especialidade__continua">"A1:G47"</definedName>
    <definedName name="_1.13_b___Intervenções_cirúrgicas_efetuadas_nos_hospitais__por_distribuição_geográfica__NUTS_I_II_III___segundo_a_especialidade__continuação">"A1:G47"</definedName>
    <definedName name="_1.14_a___Atendimentos_nos_serviços_de_urgência_dos_hospitais__por_distribuição_geográfica__NUTS_I_II__e_tipo_de_hospital__segundo_a_causa_do_atendimento">"A1:F53"</definedName>
    <definedName name="_1.14_b___Atendimentos_nos_serviços_de_urgência_dos_hospitais__por_distribuição_geográfica__NUTS_I_II_III___segundo_a_causa_do_atendimento">"A1:F46"</definedName>
    <definedName name="_1.15_a___Atos_complementares_de_diagnóstico_realizados_nos_hospitais__por_distribuição_geográfica__NUTS_I_II__e_tipo_de_hospital__segundo_o_tipo_de_ato_complementar_de_diagnóstico__continua">"A1:F53"</definedName>
    <definedName name="_1.15_a___Atos_complementares_de_diagnóstico_realizados_nos_hospitais__por_distribuição_geográfica__NUTS_I_II__e_tipo_de_hospital__segundo_o_tipo_de_ato_complementar_de_diagnóstico__continuação">"A1:F53"</definedName>
    <definedName name="_1.15_b___Atos_complementares_de_diagnóstico_realizados_nos_hospitais__por_distribuição_geográfica__NUTS_I_II_III___segundo_o_tipo_de_ato_complementar_de_diagnóstico__continua">"A1:F47"</definedName>
    <definedName name="_1.15_b___Atos_complementares_de_diagnóstico_realizados_nos_hospitais__por_distribuição_geográfica__NUTS_I_II_III___segundo_o_tipo_de_ato_complementar_de_diagnóstico__continuação">"A1:F47"</definedName>
    <definedName name="_1.16_a___Atos_complementares_de_terapêutica_realizados_nos_hospitais__por_distribuição_geográfica__NUTS_I_II__e_tipo_de_hospital__segundo_o_tipo_de_ato_complementar_de_terapêutica__continua">"A1:F53"</definedName>
    <definedName name="_1.16_a___Atos_complementares_de_terapêutica_realizados_nos_hospitais__por_distribuição_geográfica__NUTS_I_II__e_tipo_de_hospital__segundo_o_tipo_de_ato_complementar_de_terapêutica__continuação">"A1:F53"</definedName>
    <definedName name="_1.16_b___Atos_complementares_de_terapêutica_realizados_nos_hospitais__por_distribuição_geográfica__NUTS_I_II_III___segundo_o_tipo_de_ato_complementar_de_terapêutica__continua">"A1:F47"</definedName>
    <definedName name="_1.16_b___Atos_complementares_de_terapêutica_realizados_nos_hospitais__por_distribuição_geográfica__NUTS_I_II_III___segundo_o_tipo_de_ato_complementar_de_terapêutica__continuação">"A1:F47"</definedName>
    <definedName name="_1.2_a___Camas_de_internamento__lotação_praticada_no_ano__e_outras_camas_dos_hospitais__por_distribuição_geográfica__NUTS_I_II__e_tipo_de_hospital__segundo_a_unidade_a_que_pertencem__continua">"A1:H54"</definedName>
    <definedName name="_1.2_a___Camas_de_internamento__lotação_praticada_no_ano__e_outras_camas_dos_hospitais__por_distribuição_geográfica__NUTS_I_II__e_tipo_de_hospital__segundo_a_unidade_a_que_pertencem__continuação">"A1:E54"</definedName>
    <definedName name="_1.2_b___Camas_de_internamento__lotação_praticada_no_ano___por_distribuição_geográfica__NUTS_I_II_III____segundo_o_tipo_de_hospital">"A1:D43"</definedName>
    <definedName name="_1.3_a___Salas_operatórias__salas_de_partos__salas_para_trabalho_de_parto_e_salas_de_consulta_externa_dos_hospitais__por_distribuição_geográfica__NUTS_I_II__e_tipo_de_hospital">"A1:F53"</definedName>
    <definedName name="_1.3_b___Salas_operatórias__por_distribuição_geográfica__NUTS_I_II_III___segundo_o_tipo_de_hospital">"A1:D43"</definedName>
    <definedName name="_1.4_a___Número_de_hospitais_com_equipamentos_de_diagnóstico_e_de_terapêutica__por_distribuição_geográfica__NUTS_I_II__e_tipo_de_hospital__continua">"A1:G54"</definedName>
    <definedName name="_1.4_a___Número_de_hospitais_com_equipamentos_de_diagnóstico_e_de_terapêutica__por_distribuição_geográfica__NUTS_I_II__e_tipo_de_hospital__continuação">"A1:G54"</definedName>
    <definedName name="_1.4_b___Número_de_hospitais_com_equipamentos_de_diagnóstico_e_de_terapêutica__por_distribuição_geográfica__NUTS_I_II_III___continua">"A1:G45"</definedName>
    <definedName name="_1.4_b___Número_de_hospitais_com_equipamentos_de_diagnóstico_e_de_terapêutica__por_distribuição_geográfica__NUTS_I_II_III___continuação">"A1:G45"</definedName>
    <definedName name="_1.5_a___Número_de_médicas_os_ao_serviço_nos_hospitais__por_distribuição_geográfica__NUTS_I_II__e_tipo_de_hospital__segundo_a_especialidade_exercida_no_hospital__a___continua">"A1:H54"</definedName>
    <definedName name="_1.5_a___Número_de_médicas_os_ao_serviço_nos_hospitais__por_distribuição_geográfica__NUTS_I_II__e_tipo_de_hospital__segundo_a_especialidade_exercida_no_hospital__a___continuação">"A1:H54"</definedName>
    <definedName name="_1.5_b___Número_de_médicas_os_ao_serviço_nos_hospitais__por_distribuição_geográfica__NUTS_I_II_III___segundo_a_especialidade_exercida_no_hospital__a___continua">"A1:H49"</definedName>
    <definedName name="_1.5_b___Número_de_médicas_os_ao_serviço_nos_hospitais__por_distribuição_geográfica__NUTS_I_II_III___segundo_a_especialidade_exercida_no_hospital__a___continuação">"A1:H49"</definedName>
    <definedName name="_1.6_a___Número_de_enfermeiras_os_ao_serviço_nos_hospitais__por_distribuição_geográfica__NUTS_I_II__e_tipo_de_hospital__segundo_a_especialidade_exercida_no_hospital__a">"A1:K55"</definedName>
    <definedName name="_1.6_b___Número_de_enfermeiras_os_ao_serviço_nos_hospitais__por_distribuição_geográfica__NUTS_I_II_III___segundo_a_especialidade_exercida_no_hospital__a">"A1:K48"</definedName>
    <definedName name="_1.7_a___Número_de_técnicas_os_de_diagnóstico_e_de_terapêutica_ao_serviço_nos_hospitais__por_distribuição_geográfica__NUTS_I_II__e_tipo_de_hospital__segundo_a_atividade_exercida__a">"A1:J54"</definedName>
    <definedName name="_1.7_b___Número_de_técnicas_os_de_diagnóstico_e_de_terapêutica_ao_serviço_nos_hospitais__por_distribuição_geográfica__NUTS_I_II_III___segundo_a_atividade_exercida__a">"A1:J47"</definedName>
    <definedName name="_1.8_a___Número_de_técnicas_os_superiores_de_saúde_e_outras_os_técnicas_os_superiores_ao_serviço_nos_hospitais__por_distribuição_geográfica__NUTS_I_II__e_tipo_de_hospital__segundo_o_ramo_de_atividade__a">"A1:I53"</definedName>
    <definedName name="_1.8_b___Número_de_técnicas_os_superiores_de_saúde_e_outras_os_técnicas_os_superiores_ao_serviço_nos_hospitais__por_distribuição_geográfica__NUTS_I_II_III__e_tipo_de_hospital__segundo_o_ramo_de_atividade__a">"A1:I46"</definedName>
    <definedName name="_1.9_a___Movimento_de_doentes_no_internamento_dos_hospitais__por_distribuição_geográfica__NUTS_I_II__e_tipo_de_hospital__segundo_a_modalidade__continua">"A1:G52"</definedName>
    <definedName name="_1.9_a___Movimento_de_doentes_no_internamento_dos_hospitais__por_distribuição_geográfica__NUTS_I_II__e_tipo_de_hospital__segundo_a_modalidade__continuação">"A1:G52"</definedName>
    <definedName name="_1.9_b__Movimento_de_doentes_no_internamento_dos_hospitais__por_distribuição_geográfica__NUTS_I_II_III___segundo_a_modalidade__continua">"A1:G46"</definedName>
    <definedName name="_1.9_b__Movimento_de_doentes_no_internamento_dos_hospitais__por_distribuição_geográfica__NUTS_I_II_III___segundo_a_modalidade__continuação">"A1:G46"</definedName>
    <definedName name="_2.1___Número_de_centros_de_saúde__por_distribuição_geográfica__NUTS_I_II_III___segundo_alguns_serviços_disponíveis">"A1:E42"</definedName>
    <definedName name="_2.2___Número_de_médicas_os_ao_serviço_nos_centros_de_saúde__por_distribuição_geográfica__NUTS_I_II_III___segundo_a_especialidade_exercida">"A1:G45"</definedName>
    <definedName name="_2.3___Número_de_enfermeiras_os_ao_serviço_nos_centros_saúde__por_distribuição_geográfica__NUTS_I_II_III___segundo_a_especialidade_exercida">"A1:J43"</definedName>
    <definedName name="_2.4___Número_de_técnicas_os_superiores_ao_serviço_nos_centros_de_saúde__por_distribuição_geográfica__NUTS_I_II_III___segundo_o_ramo_de_atividade">"A1:H45"</definedName>
    <definedName name="_2.5___Número_de_técnicas_os_de_diagnóstico_e_terapêutica_ao_serviço_nos_centros_de_saúde__por_distribuição_geográfica__NUTS_I_II_III___segundo_a_atividade_exercida">"A1:H44"</definedName>
    <definedName name="_2.6___Consultas_médicas_efetuadas_no_ambulatório_dos_centros_de_saúde__por_distribuição_geográfica__NUTS_I_II_III___segundo_a_especialidade">"A1:G45"</definedName>
    <definedName name="_2.7___Atendimentos_nos_serviços_de_urgência_básica__SUB__ou_nos_serviços_de_atendimento_permanente_ou_prolongado__SAP__dos_centros_de_saúde__por_distribuição_geográfica__NUTS_I_II_III___segundo_o_destino_do_utente">"A1:F44"</definedName>
    <definedName name="_2.8_a___Ação_desenvolvida_em_visitas_domiciliárias__por_distribuição_geográfica__NUTS_I_II_III">"A1:F44"</definedName>
    <definedName name="_2.8_b___Ação_desenvolvida_em_atos_complementares_de_diagnóstico_realizados_nos_centros_de_saúde__por_distribuição_geográfica__NUTS_I_II_III">"A1:G44"</definedName>
    <definedName name="_2.8_c___Ação_desenvolvida_em_atos_complementares_de_terapêutica_realizados_nos_centros_de_saúde__por_distribuição_geográfica__NUTS_I_II_III">"A1:E44"</definedName>
    <definedName name="_3.1___Farmácias_e_postos_farmacêuticos_móveis__por_distribuição_geográfica__NUTS_I_II_III">"A1:D41"</definedName>
    <definedName name="_3.2___Medicamentos_e_apresentações_existentes__segundo_a_dispensa_de_receita_médica">"A1:H9"</definedName>
    <definedName name="_3.3.9_População_residente_com_15_ou_mais_anos_que_consome_fruta_diariamente_por_média_de_porções_consumidas_sexo_e_condição">[1]Indice!#REF!</definedName>
    <definedName name="_3.3___Apresentações_comparticipadas__por_grupo_farmacoterapêutico__segundo_os_escalões_de_comparticipação">"A1:F28"</definedName>
    <definedName name="_4.1_a___Médicas_os_inscritas_os_na_Ordem_dos_Médicos_e_Médicas_os_dentistas_inscritas_os_na_Ordem_dos_Médicos_dentistas__por_distribuição_geográfica__NUTS_I_II_III__e_sexo">"A1:F116"</definedName>
    <definedName name="_4.1_b___Enfermeiras_os_inscritas_os_ativas_os_na_Ordem_dos_Enfermeiros__por_distribuição_geográfica__NUTS_I_II_III__e_sexo">"A1:E116"</definedName>
    <definedName name="_4.1_c___Farmacêuticas_os_inscritas_os_activas_os_na_Ordem_dos_Farmacêuticos__por_distribuição_geográfica__NUTS_I_II_III__e_sexo">"A1:D116"</definedName>
    <definedName name="_4.2___Médicas_os_inscritas_os_na_Ordem_dos_Médicos__por_distribuição_geográfica__NUTS_I_II_III___segundo_o_grupo_etário_e_o_sexo">"A1:G116"</definedName>
    <definedName name="_4.3___Número_de_especialidades__subespecialidades_e_competências_detidas_pelas_os_médicas_os_especialistas__a___segundo_o_grupo_etário_e_o_sexo_das_os_médicas_os_especialistas__Continua">"A1:J83"</definedName>
    <definedName name="_4.3___Número_de_especialidades__subespecialidades_e_competências_detidas_pelas_os_médicas_os_especialistas__a___segundo_o_grupo_etário_e_o_sexo_das_os_médicas_os_especialistas__continuação">"A1:J83"</definedName>
    <definedName name="_4.4___Número_de_especialidades_detidas_pelas_os_enfermeiras_os_especialistas__a___segundo_o_grupo_etário_e_o_sexo_das_os_enfermeiras_os_especialistas__continua">"A1:J15"</definedName>
    <definedName name="_4.4___Número_de_especialidades_detidas_pelas_os_enfermeiras_os_especialistas__a___segundo_o_grupo_etário_e_o_sexo_das_os_enfermeiras_os_especialistas__continuação">"A1:J15"</definedName>
    <definedName name="_4.5___Número_de_especialidades_detidas_pelas_os_enfermeiras_os_especialistas__a___segundo_a_distribuição_geográfica__b___NUTS_I_II__das_os_enfermeiras_os_especialistas">"A1:J16"</definedName>
    <definedName name="_5.1___Partos__por_natureza__segundo_o_local_de_residência_da_mãe__NUTS_I_II_III">"A1:E45"</definedName>
    <definedName name="_5.2___Partos__por_natureza_e_vitalidade__segundo_o_local_de_residência_da_mãe__NUTS_I_II___continua">"A1:E18"</definedName>
    <definedName name="_5.2___Partos__por_natureza_e_vitalidade__segundo_o_local_de_residência_da_mãe__NUTS_I_II___continuação">"A1:J18"</definedName>
    <definedName name="_5.3___Partos__por_idade_da_mãe__ano_a_ano___segundo_a_natureza_e_a_vitalidade__continua">"A1:E17"</definedName>
    <definedName name="_5.3___Partos__por_idade_da_mãe__ano_a_ano___segundo_a_natureza_e_a_vitalidade__continuação">"A1:J17"</definedName>
    <definedName name="_5.4___Partos__por_idade_da_mãe__ano_a_ano___segundo_a_natureza_e_a_duração_da_gravidez__continua">"A1:J16"</definedName>
    <definedName name="_5.4___Partos__por_idade_da_mãe__ano_a_ano___segundo_a_natureza_e_a_duração_da_gravidez__continuação">"A1:J16"</definedName>
    <definedName name="_6.1___Óbitos__por_distribuição_geográfica_de_residência__NUTS_I_II_III__e_sexo__segundo_a_causa_de_morte__doença_ou_causa_externa__e_o_local__continua">"A1:G128"</definedName>
    <definedName name="_6.1___Óbitos__por_distribuição_geográfica_de_residência__NUTS_I_II_III__e_sexo__segundo_a_causa_de_morte__doença_ou_causa_externa__e_o_local__continuação">"A1:G128"</definedName>
    <definedName name="_6.2___Óbitos__por_causa_de_morte__CID_10___lista_europeia_sucinta__e_sexo__segundo_o_mês_do_falecimento__continua">"A1:I206"</definedName>
    <definedName name="_6.2___Óbitos__por_causa_de_morte__CID_10___lista_europeia_sucinta__e_sexo__segundo_o_mês_do_falecimento__continuação">"A1:I206"</definedName>
    <definedName name="_6.3___Óbitos__por_causa_de_morte__CID_10___lista_europeia_sucinta__e_sexo__segundo_a_distribuição_geográfica_de_residência__NUTS_I_II_III___continua">"A1:G124"</definedName>
    <definedName name="_6.3___Óbitos__por_causa_de_morte__CID_10___lista_europeia_sucinta__e_sexo__segundo_a_distribuição_geográfica_de_residência__NUTS_I_II_III___continuação">"A1:G124"</definedName>
    <definedName name="_6.4___Óbitos__por_causa_de_morte__CID_10___lista_europeia_sucinta__e_sexo__segundo_o_grupo_etário__continua">"A1:J204"</definedName>
    <definedName name="_6.4___Óbitos__por_causa_de_morte__CID_10___lista_europeia_sucinta__e_sexo__segundo_o_grupo_etário__continuação">"A1:J204"</definedName>
    <definedName name="_6.5___Óbitos_resultantes_de_doenças_de_declaração_obrigatória__DDO___por_causa_de_morte_e_sexo__segundo_a_distribuição_geográfica_de_residência__NUTS_I_II_III___continua">"A1:H125"</definedName>
    <definedName name="_6.5___Óbitos_resultantes_de_doenças_de_declaração_obrigatória__DDO___por_causa_de_morte_e_sexo__segundo_a_distribuição_geográfica_de_residência__NUTS_I_II_III___continuação">"A1:H125"</definedName>
    <definedName name="_6.6___Óbitos_por_doença_pelo_vírus_da_imunodeficiência_humana__HIV___por_distribuição_geográfica_de_residência__NUTS_I_II__e_sexo__segundo_o_grupo_etário__continua">"A1:J42"</definedName>
    <definedName name="_6.6___Óbitos_por_doença_pelo_vírus_da_imunodeficiência_humana__HIV___por_distribuição_geográfica_de_residência__NUTS_I_II__e_sexo__segundo_o_grupo_etário__continuação">"A1:H42"</definedName>
    <definedName name="_6.7___Óbitos_pela_doença_de_Alzheimer__por_distribuição_geográfica_de_residência__NUTS_I_II__e_sexo__segundo_o_grupo_etário__continua">"A1:H41"</definedName>
    <definedName name="_6.7___Óbitos_pela_doença_de_Alzheimer__por_distribuição_geográfica_de_residência__NUTS_I_II__e_sexo__segundo_o_grupo_etário__continuação">"A1:G41"</definedName>
    <definedName name="_7.1___Óbitos_de_menos_de_1_ano__por_causa_de_morte__CID_10__lista_4___Mortalidade_infantil_e_da_criança___lista_selecionada___51_causas__e_sexo__segundo_a_idade__em_dias_e_meses___continua">"A1:L91"</definedName>
    <definedName name="_7.1___Óbitos_de_menos_de_1_ano__por_causa_de_morte__CID_10__lista_4___Mortalidade_infantil_e_da_criança___lista_selecionada___51_causas__e_sexo__segundo_a_idade__em_dias_e_meses___continuação">"A1:L91"</definedName>
    <definedName name="_7.2___Óbitos_de_menos_de_1_ano__por_causa_de_morte__CID_10__lista_4___Mortalidade_infantil_e_da_criança___lista_selecionada___51_causas__e_sexo__segundo_a_distribuição_geográfica_de_residência__NUTS_I_II___continua">"A1:J90"</definedName>
    <definedName name="_7.2___Óbitos_de_menos_de_1_ano__por_causa_de_morte__CID_10__lista_4___Mortalidade_infantil_e_da_criança___lista_selecionada___51_causas__e_sexo__segundo_a_distribuição_geográfica_de_residência__NUTS_I_II___continuação">"A1:H90"</definedName>
    <definedName name="_8.1___Óbitos_neonatais__por_causa_de_morte__CID_10__lista_4___Mortalidade_infantil_e_da_criança___lista_selecionada___51_causas___segundo_o_peso_à_nascença__continua">"A1:G24"</definedName>
    <definedName name="_8.1___Óbitos_neonatais__por_causa_de_morte__CID_10__lista_4___Mortalidade_infantil_e_da_criança___lista_selecionada___51_causas___segundo_o_peso_à_nascença__continuação">"A1:F24"</definedName>
    <definedName name="_8.2___Óbitos_neonatais__por_causa_de_morte__CID_10__lista_4___Mortalidade_infantil_e_da_criança___lista_selecionada___51_causas___segundo_a_duração_da_gravidez__continua">"A1:G24"</definedName>
    <definedName name="_8.2___Óbitos_neonatais__por_causa_de_morte__CID_10__lista_4___Mortalidade_infantil_e_da_criança___lista_selecionada___51_causas___segundo_a_duração_da_gravidez__continuação">"A1:F24"</definedName>
    <definedName name="_8.3___Óbitos_neonatais__por_causa_de_morte__CID_10__lista_4___Mortalidade_infantil_e_da_criança___lista_selecionada___51_causas__e_sexo__segundo_a_distribuição_geográfica_de_residência_da_mãe__NUTS_I_II___continua">"A1:H51"</definedName>
    <definedName name="_8.3___Óbitos_neonatais__por_causa_de_morte__CID_10__lista_4___Mortalidade_infantil_e_da_criança___lista_selecionada___51_causas__e_sexo__segundo_a_distribuição_geográfica_de_residência_da_mãe__NUTS_I_II___continuação">"A1:J51"</definedName>
    <definedName name="_9.1___Fetos_mortos__por_distribuição_geográfica_de_residência__NUTS_I_II___segundo_o_local_de_nascimento_e_a_assistência_no_parto__continua">"A1:J17"</definedName>
    <definedName name="_9.1___Fetos_mortos__por_distribuição_geográfica_de_residência__NUTS_I_II___segundo_o_local_de_nascimento_e_a_assistência_no_parto__continuação">"A1:H16"</definedName>
    <definedName name="_9.2___Fetos_mortos__por_causa_de_morte__CID_10__lista_4___Mortalidade_infantil_e_da_criança___lista_selecionada___51_causas__e_distribuição_geográfica_de_residência_da_mãe__NUTS_I_II___continua">"A1:J56"</definedName>
    <definedName name="_9.2___Fetos_mortos__por_causa_de_morte__CID_10__lista_4___Mortalidade_infantil_e_da_criança___lista_selecionada___51_causas__e_distribuição_geográfica_de_residência_da_mãe__NUTS_I_II___continuação">"A1:H56"</definedName>
    <definedName name="_9.3___Fetos_mortos__por_causa_de_morte__CID_10__lista_4___Mortalidade_infantil_e_da_criança___lista_selecionada___51_causas___segundo_o_peso_à_nascença__continua">"A1:F26"</definedName>
    <definedName name="_9.3___Fetos_mortos__por_causa_de_morte__CID_10__lista_4___Mortalidade_infantil_e_da_criança___lista_selecionada___51_causas___segundo_o_peso_à_nascença__continuação">"A1:G29"</definedName>
    <definedName name="_9.4___Fetos_mortos__por_causa_de_morte__CID_10__lista_4___Mortalidade_infantil_e_da_criança___lista_selecionada___51_causas___segundo_a_duração_da_gravidez__continua">"A1:G29"</definedName>
    <definedName name="_9.4___Fetos_mortos__por_causa_de_morte__CID_10__lista_4___Mortalidade_infantil_e_da_criança___lista_selecionada___51_causas___segundo_a_duração_da_gravidez__continuação">"A1:F29"</definedName>
    <definedName name="_9.5___Fetos_mortos__por_idade_da_mãe__segundo_o_peso">"A1:I17"</definedName>
    <definedName name="_9.6___Fetos_mortos__por_idade_da_mãe__segundo_a_duração_da_gravidez">"A1:I16"</definedName>
    <definedName name="_ccc">[1]Indice!#REF!</definedName>
    <definedName name="anual" localSheetId="10">#REF!</definedName>
    <definedName name="anual" localSheetId="11">#REF!</definedName>
    <definedName name="anual" localSheetId="12">#REF!</definedName>
    <definedName name="anual" localSheetId="5">#REF!</definedName>
    <definedName name="anual" localSheetId="6">#REF!</definedName>
    <definedName name="anual" localSheetId="7">#REF!</definedName>
    <definedName name="anual" localSheetId="8">#REF!</definedName>
    <definedName name="anual" localSheetId="9">#REF!</definedName>
    <definedName name="anual">#REF!</definedName>
    <definedName name="Changes" localSheetId="10">#REF!</definedName>
    <definedName name="Changes" localSheetId="11">#REF!</definedName>
    <definedName name="Changes" localSheetId="12">#REF!</definedName>
    <definedName name="Changes" localSheetId="5">#REF!</definedName>
    <definedName name="Changes" localSheetId="6">#REF!</definedName>
    <definedName name="Changes" localSheetId="7">#REF!</definedName>
    <definedName name="Changes" localSheetId="8">#REF!</definedName>
    <definedName name="Changes" localSheetId="9">#REF!</definedName>
    <definedName name="Changes">#REF!</definedName>
    <definedName name="classif">"A2:E571"</definedName>
    <definedName name="Classificação">"A2:E571"</definedName>
    <definedName name="Código">"A2:E98"</definedName>
    <definedName name="Comments" localSheetId="10">#REF!</definedName>
    <definedName name="Comments" localSheetId="11">#REF!</definedName>
    <definedName name="Comments" localSheetId="12">#REF!</definedName>
    <definedName name="Comments" localSheetId="5">#REF!</definedName>
    <definedName name="Comments" localSheetId="6">#REF!</definedName>
    <definedName name="Comments" localSheetId="7">#REF!</definedName>
    <definedName name="Comments" localSheetId="8">#REF!</definedName>
    <definedName name="Comments" localSheetId="9">#REF!</definedName>
    <definedName name="Comments">#REF!</definedName>
    <definedName name="conceitos">"A2:E98"</definedName>
    <definedName name="Contact" localSheetId="10">#REF!</definedName>
    <definedName name="Contact" localSheetId="11">#REF!</definedName>
    <definedName name="Contact" localSheetId="12">#REF!</definedName>
    <definedName name="Contact" localSheetId="5">#REF!</definedName>
    <definedName name="Contact" localSheetId="6">#REF!</definedName>
    <definedName name="Contact" localSheetId="7">#REF!</definedName>
    <definedName name="Contact" localSheetId="8">#REF!</definedName>
    <definedName name="Contact" localSheetId="9">#REF!</definedName>
    <definedName name="Contact">#REF!</definedName>
    <definedName name="Country" localSheetId="10">#REF!</definedName>
    <definedName name="Country" localSheetId="11">#REF!</definedName>
    <definedName name="Country" localSheetId="12">#REF!</definedName>
    <definedName name="Country" localSheetId="5">#REF!</definedName>
    <definedName name="Country" localSheetId="6">#REF!</definedName>
    <definedName name="Country" localSheetId="7">#REF!</definedName>
    <definedName name="Country" localSheetId="8">#REF!</definedName>
    <definedName name="Country" localSheetId="9">#REF!</definedName>
    <definedName name="Country">#REF!</definedName>
    <definedName name="CV_employed" localSheetId="10">#REF!</definedName>
    <definedName name="CV_employed" localSheetId="11">#REF!</definedName>
    <definedName name="CV_employed" localSheetId="12">#REF!</definedName>
    <definedName name="CV_employed" localSheetId="5">#REF!</definedName>
    <definedName name="CV_employed" localSheetId="6">#REF!</definedName>
    <definedName name="CV_employed" localSheetId="7">#REF!</definedName>
    <definedName name="CV_employed" localSheetId="8">#REF!</definedName>
    <definedName name="CV_employed" localSheetId="9">#REF!</definedName>
    <definedName name="CV_employed">#REF!</definedName>
    <definedName name="CV_parttime" localSheetId="10">#REF!</definedName>
    <definedName name="CV_parttime" localSheetId="11">#REF!</definedName>
    <definedName name="CV_parttime" localSheetId="12">#REF!</definedName>
    <definedName name="CV_parttime" localSheetId="5">#REF!</definedName>
    <definedName name="CV_parttime" localSheetId="6">#REF!</definedName>
    <definedName name="CV_parttime" localSheetId="7">#REF!</definedName>
    <definedName name="CV_parttime" localSheetId="8">#REF!</definedName>
    <definedName name="CV_parttime" localSheetId="9">#REF!</definedName>
    <definedName name="CV_parttime">#REF!</definedName>
    <definedName name="CV_unemployed" localSheetId="10">#REF!</definedName>
    <definedName name="CV_unemployed" localSheetId="11">#REF!</definedName>
    <definedName name="CV_unemployed" localSheetId="12">#REF!</definedName>
    <definedName name="CV_unemployed" localSheetId="5">#REF!</definedName>
    <definedName name="CV_unemployed" localSheetId="6">#REF!</definedName>
    <definedName name="CV_unemployed" localSheetId="7">#REF!</definedName>
    <definedName name="CV_unemployed" localSheetId="8">#REF!</definedName>
    <definedName name="CV_unemployed" localSheetId="9">#REF!</definedName>
    <definedName name="CV_unemployed">#REF!</definedName>
    <definedName name="CV_unemploymentRate" localSheetId="10">#REF!</definedName>
    <definedName name="CV_unemploymentRate" localSheetId="11">#REF!</definedName>
    <definedName name="CV_unemploymentRate" localSheetId="12">#REF!</definedName>
    <definedName name="CV_unemploymentRate" localSheetId="5">#REF!</definedName>
    <definedName name="CV_unemploymentRate" localSheetId="6">#REF!</definedName>
    <definedName name="CV_unemploymentRate" localSheetId="7">#REF!</definedName>
    <definedName name="CV_unemploymentRate" localSheetId="8">#REF!</definedName>
    <definedName name="CV_unemploymentRate" localSheetId="9">#REF!</definedName>
    <definedName name="CV_unemploymentRate">#REF!</definedName>
    <definedName name="CV_UsualHours" localSheetId="10">#REF!</definedName>
    <definedName name="CV_UsualHours" localSheetId="11">#REF!</definedName>
    <definedName name="CV_UsualHours" localSheetId="12">#REF!</definedName>
    <definedName name="CV_UsualHours" localSheetId="5">#REF!</definedName>
    <definedName name="CV_UsualHours" localSheetId="6">#REF!</definedName>
    <definedName name="CV_UsualHours" localSheetId="7">#REF!</definedName>
    <definedName name="CV_UsualHours" localSheetId="8">#REF!</definedName>
    <definedName name="CV_UsualHours" localSheetId="9">#REF!</definedName>
    <definedName name="CV_UsualHours">#REF!</definedName>
    <definedName name="email" localSheetId="10">#REF!</definedName>
    <definedName name="email" localSheetId="11">#REF!</definedName>
    <definedName name="email" localSheetId="12">#REF!</definedName>
    <definedName name="email" localSheetId="5">#REF!</definedName>
    <definedName name="email" localSheetId="6">#REF!</definedName>
    <definedName name="email" localSheetId="7">#REF!</definedName>
    <definedName name="email" localSheetId="8">#REF!</definedName>
    <definedName name="email" localSheetId="9">#REF!</definedName>
    <definedName name="email">#REF!</definedName>
    <definedName name="F">#REF!</definedName>
    <definedName name="Indic_VáriosPerfGéneroPop">#REF!</definedName>
    <definedName name="Limit_a_q" localSheetId="10">#REF!</definedName>
    <definedName name="Limit_a_q" localSheetId="11">#REF!</definedName>
    <definedName name="Limit_a_q" localSheetId="12">#REF!</definedName>
    <definedName name="Limit_a_q" localSheetId="5">#REF!</definedName>
    <definedName name="Limit_a_q" localSheetId="6">#REF!</definedName>
    <definedName name="Limit_a_q" localSheetId="7">#REF!</definedName>
    <definedName name="Limit_a_q" localSheetId="8">#REF!</definedName>
    <definedName name="Limit_a_q" localSheetId="9">#REF!</definedName>
    <definedName name="Limit_a_q">#REF!</definedName>
    <definedName name="Limit_b_a" localSheetId="10">#REF!</definedName>
    <definedName name="Limit_b_a" localSheetId="11">#REF!</definedName>
    <definedName name="Limit_b_a" localSheetId="12">#REF!</definedName>
    <definedName name="Limit_b_a" localSheetId="5">#REF!</definedName>
    <definedName name="Limit_b_a" localSheetId="6">#REF!</definedName>
    <definedName name="Limit_b_a" localSheetId="7">#REF!</definedName>
    <definedName name="Limit_b_a" localSheetId="8">#REF!</definedName>
    <definedName name="Limit_b_a" localSheetId="9">#REF!</definedName>
    <definedName name="Limit_b_a">#REF!</definedName>
    <definedName name="Limit_b_q" localSheetId="10">#REF!</definedName>
    <definedName name="Limit_b_q" localSheetId="11">#REF!</definedName>
    <definedName name="Limit_b_q" localSheetId="12">#REF!</definedName>
    <definedName name="Limit_b_q" localSheetId="5">#REF!</definedName>
    <definedName name="Limit_b_q" localSheetId="6">#REF!</definedName>
    <definedName name="Limit_b_q" localSheetId="7">#REF!</definedName>
    <definedName name="Limit_b_q" localSheetId="8">#REF!</definedName>
    <definedName name="Limit_b_q" localSheetId="9">#REF!</definedName>
    <definedName name="Limit_b_q">#REF!</definedName>
    <definedName name="NR_NonContacts" localSheetId="10">#REF!</definedName>
    <definedName name="NR_NonContacts" localSheetId="11">#REF!</definedName>
    <definedName name="NR_NonContacts" localSheetId="12">#REF!</definedName>
    <definedName name="NR_NonContacts" localSheetId="5">#REF!</definedName>
    <definedName name="NR_NonContacts" localSheetId="6">#REF!</definedName>
    <definedName name="NR_NonContacts" localSheetId="7">#REF!</definedName>
    <definedName name="NR_NonContacts" localSheetId="8">#REF!</definedName>
    <definedName name="NR_NonContacts" localSheetId="9">#REF!</definedName>
    <definedName name="NR_NonContacts">#REF!</definedName>
    <definedName name="NR_Other" localSheetId="10">#REF!</definedName>
    <definedName name="NR_Other" localSheetId="11">#REF!</definedName>
    <definedName name="NR_Other" localSheetId="12">#REF!</definedName>
    <definedName name="NR_Other" localSheetId="5">#REF!</definedName>
    <definedName name="NR_Other" localSheetId="6">#REF!</definedName>
    <definedName name="NR_Other" localSheetId="7">#REF!</definedName>
    <definedName name="NR_Other" localSheetId="8">#REF!</definedName>
    <definedName name="NR_Other" localSheetId="9">#REF!</definedName>
    <definedName name="NR_Other">#REF!</definedName>
    <definedName name="NR_Refusals" localSheetId="10">#REF!</definedName>
    <definedName name="NR_Refusals" localSheetId="11">#REF!</definedName>
    <definedName name="NR_Refusals" localSheetId="12">#REF!</definedName>
    <definedName name="NR_Refusals" localSheetId="5">#REF!</definedName>
    <definedName name="NR_Refusals" localSheetId="6">#REF!</definedName>
    <definedName name="NR_Refusals" localSheetId="7">#REF!</definedName>
    <definedName name="NR_Refusals" localSheetId="8">#REF!</definedName>
    <definedName name="NR_Refusals" localSheetId="9">#REF!</definedName>
    <definedName name="NR_Refusals">#REF!</definedName>
    <definedName name="NR_Total" localSheetId="10">#REF!</definedName>
    <definedName name="NR_Total" localSheetId="11">#REF!</definedName>
    <definedName name="NR_Total" localSheetId="12">#REF!</definedName>
    <definedName name="NR_Total" localSheetId="5">#REF!</definedName>
    <definedName name="NR_Total" localSheetId="6">#REF!</definedName>
    <definedName name="NR_Total" localSheetId="7">#REF!</definedName>
    <definedName name="NR_Total" localSheetId="8">#REF!</definedName>
    <definedName name="NR_Total" localSheetId="9">#REF!</definedName>
    <definedName name="NR_Total">#REF!</definedName>
    <definedName name="_xlnm.Print_Area" localSheetId="0">'Lista de quadros'!$A:$L</definedName>
    <definedName name="_xlnm.Print_Area" localSheetId="1">'Quadro 1'!$A:$I</definedName>
    <definedName name="_xlnm.Print_Area" localSheetId="10">'Quadro 10'!$A:$B</definedName>
    <definedName name="_xlnm.Print_Area" localSheetId="11">'Quadro 11'!$A:$H</definedName>
    <definedName name="_xlnm.Print_Area" localSheetId="12">'Quadro 12'!$A:$C</definedName>
    <definedName name="_xlnm.Print_Area" localSheetId="2">'Quadro 2'!$A:$H</definedName>
    <definedName name="_xlnm.Print_Area" localSheetId="3">'Quadro 3'!$A:$L</definedName>
    <definedName name="_xlnm.Print_Area" localSheetId="4">'Quadro 4'!$A:$J</definedName>
    <definedName name="_xlnm.Print_Area" localSheetId="5">'Quadro 5'!$A:$J</definedName>
    <definedName name="_xlnm.Print_Area" localSheetId="6">'Quadro 6'!$A:$J</definedName>
    <definedName name="_xlnm.Print_Area" localSheetId="7">'Quadro 7'!$A:$J</definedName>
    <definedName name="_xlnm.Print_Area" localSheetId="8">'Quadro 8'!$A:$I</definedName>
    <definedName name="Q1.12a_10">"A1:F54"</definedName>
    <definedName name="Q1.12a_11">"A1:F54"</definedName>
    <definedName name="Q1.12a_12">"A1:F54"</definedName>
    <definedName name="Q1.12a_13">"A1:F54"</definedName>
    <definedName name="Q1.12a_14">"A1:F54"</definedName>
    <definedName name="Q1.12a_3">"A1:F54"</definedName>
    <definedName name="Q1.12a_4">"A1:F54"</definedName>
    <definedName name="Q1.12a_5">"A1:E54"</definedName>
    <definedName name="Q1.12a_6">"A1:F54"</definedName>
    <definedName name="Q1.12a_7">"A1:F54"</definedName>
    <definedName name="Q1.12a_8">"A1:F54"</definedName>
    <definedName name="Q1.12a_9">"A1:F54"</definedName>
    <definedName name="Q1.12b_10">"A1:F48"</definedName>
    <definedName name="Q1.12b_11">"A1:F48"</definedName>
    <definedName name="Q1.12b_12">"A1:F48"</definedName>
    <definedName name="Q1.12b_13">"A1:F48"</definedName>
    <definedName name="Q1.12b_14">"A1:F48"</definedName>
    <definedName name="Q1.12b_3">"A1:F48"</definedName>
    <definedName name="Q1.12b_4">"A1:F48"</definedName>
    <definedName name="Q1.12b_5">"A1:E48"</definedName>
    <definedName name="Q1.12b_6">"A1:F48"</definedName>
    <definedName name="Q1.12b_7">"A1:F48"</definedName>
    <definedName name="Q1.12b_8">"A1:F48"</definedName>
    <definedName name="Q1.12b_9">"A1:F48"</definedName>
    <definedName name="Q1.13a_3">"A1:G53"</definedName>
    <definedName name="Q1.13a_4">"A1:F53"</definedName>
    <definedName name="Q1.13b_3">"A1:G47"</definedName>
    <definedName name="Q1.13b_4">"A1:F47"</definedName>
    <definedName name="Q1.1a_1">"A1:G53"</definedName>
    <definedName name="Q1.1a_2">"A1:H53"</definedName>
    <definedName name="Q1.1a_3">"A1:G53"</definedName>
    <definedName name="Q1.1a_4">"A1:H53"</definedName>
    <definedName name="Q1.2a_3">"A1:G54"</definedName>
    <definedName name="Q1.2b">"A1:D46"</definedName>
    <definedName name="Q1.3a">"A1:F53"</definedName>
    <definedName name="Q1.4a_3">"A1:G54"</definedName>
    <definedName name="Q1.4b_3">"A1:H45"</definedName>
    <definedName name="Q1.5a_10">"A1:G56"</definedName>
    <definedName name="Q1.5a_4">"A1:G56"</definedName>
    <definedName name="Q1.5a_5">"A1:H54"</definedName>
    <definedName name="Q1.5a_6">"A1:H54"</definedName>
    <definedName name="Q1.5a_7">"A1:H56"</definedName>
    <definedName name="Q1.5a_8">"A1:H56"</definedName>
    <definedName name="Q1.5a_9">"A1:H56"</definedName>
    <definedName name="Q1.5b_10">"A1:G49"</definedName>
    <definedName name="Q1.5b_3">"A1:G49"</definedName>
    <definedName name="Q1.5b_4">"A1:G49"</definedName>
    <definedName name="Q1.5b_5">"A1:H49"</definedName>
    <definedName name="Q1.5b_6">"A1:H49"</definedName>
    <definedName name="Q1.5b_7">"A1:H50"</definedName>
    <definedName name="Q1.5b_8">"A1:H49"</definedName>
    <definedName name="Q1.5b_9">"A1:H49"</definedName>
    <definedName name="Q17a" localSheetId="10">#REF!</definedName>
    <definedName name="Q17a" localSheetId="11">#REF!</definedName>
    <definedName name="Q17a" localSheetId="12">#REF!</definedName>
    <definedName name="Q17a" localSheetId="5">#REF!</definedName>
    <definedName name="Q17a" localSheetId="6">#REF!</definedName>
    <definedName name="Q17a" localSheetId="7">#REF!</definedName>
    <definedName name="Q17a" localSheetId="8">#REF!</definedName>
    <definedName name="Q17a" localSheetId="9">#REF!</definedName>
    <definedName name="Q17a">#REF!</definedName>
    <definedName name="Q2.3">"A1:J43"</definedName>
    <definedName name="Q4.5">"A1:J16"</definedName>
    <definedName name="Q4a" localSheetId="10">#REF!</definedName>
    <definedName name="Q4a" localSheetId="11">#REF!</definedName>
    <definedName name="Q4a" localSheetId="12">#REF!</definedName>
    <definedName name="Q4a" localSheetId="5">#REF!</definedName>
    <definedName name="Q4a" localSheetId="6">#REF!</definedName>
    <definedName name="Q4a" localSheetId="7">#REF!</definedName>
    <definedName name="Q4a" localSheetId="8">#REF!</definedName>
    <definedName name="Q4a" localSheetId="9">#REF!</definedName>
    <definedName name="Q4a">#REF!</definedName>
    <definedName name="Q5.2_1">"A1:E18"</definedName>
    <definedName name="Q5.2_2">"A1:J18"</definedName>
    <definedName name="Q6.3_10">"A1:G124"</definedName>
    <definedName name="Q6.3_11">"A1:G124"</definedName>
    <definedName name="Q6.3_12">"A1:G124"</definedName>
    <definedName name="Q6.3_13">"A1:H124"</definedName>
    <definedName name="Q6.3_3">"A1:G124"</definedName>
    <definedName name="Q6.3_4">"A1:G124"</definedName>
    <definedName name="Q6.3_5">"A1:G124"</definedName>
    <definedName name="Q6.3_6">"A1:G124"</definedName>
    <definedName name="Q6.3_7">"A1:G124"</definedName>
    <definedName name="Q6.3_8">"A1:G124"</definedName>
    <definedName name="Q6.3_9">"A1:G124"</definedName>
    <definedName name="Q6.4_3">"A1:J204"</definedName>
    <definedName name="Q6.4_4">"A1:G204"</definedName>
    <definedName name="Q6.5_3">"A1:H125"</definedName>
    <definedName name="Q6.5_4">"A1:H125"</definedName>
    <definedName name="Q6.5_5">"A1:H125"</definedName>
    <definedName name="Q6.5_6">"A1:H125"</definedName>
    <definedName name="Q6.5_7">"A1:H125"</definedName>
    <definedName name="Q6.5_8">"A1:H125"</definedName>
    <definedName name="Q6.5_9">"A1:I125"</definedName>
    <definedName name="Q7.1_3">"A1:I91"</definedName>
    <definedName name="QUADRO21_PT">#REF!</definedName>
    <definedName name="Quarter" localSheetId="10">#REF!</definedName>
    <definedName name="Quarter" localSheetId="11">#REF!</definedName>
    <definedName name="Quarter" localSheetId="12">#REF!</definedName>
    <definedName name="Quarter" localSheetId="5">#REF!</definedName>
    <definedName name="Quarter" localSheetId="6">#REF!</definedName>
    <definedName name="Quarter" localSheetId="7">#REF!</definedName>
    <definedName name="Quarter" localSheetId="8">#REF!</definedName>
    <definedName name="Quarter" localSheetId="9">#REF!</definedName>
    <definedName name="Quarter">#REF!</definedName>
    <definedName name="Telephone" localSheetId="10">#REF!</definedName>
    <definedName name="Telephone" localSheetId="11">#REF!</definedName>
    <definedName name="Telephone" localSheetId="12">#REF!</definedName>
    <definedName name="Telephone" localSheetId="5">#REF!</definedName>
    <definedName name="Telephone" localSheetId="6">#REF!</definedName>
    <definedName name="Telephone" localSheetId="7">#REF!</definedName>
    <definedName name="Telephone" localSheetId="8">#REF!</definedName>
    <definedName name="Telephone" localSheetId="9">#REF!</definedName>
    <definedName name="Telephone">#REF!</definedName>
    <definedName name="Year" localSheetId="10">#REF!</definedName>
    <definedName name="Year" localSheetId="11">#REF!</definedName>
    <definedName name="Year" localSheetId="12">#REF!</definedName>
    <definedName name="Year" localSheetId="5">#REF!</definedName>
    <definedName name="Year" localSheetId="6">#REF!</definedName>
    <definedName name="Year" localSheetId="7">#REF!</definedName>
    <definedName name="Year" localSheetId="8">#REF!</definedName>
    <definedName name="Year" localSheetId="9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7" i="99" l="1"/>
  <c r="A16" i="99"/>
  <c r="A6" i="99"/>
  <c r="A12" i="99"/>
  <c r="A21" i="99" l="1"/>
  <c r="A20" i="99"/>
  <c r="A13" i="99"/>
  <c r="A11" i="99"/>
  <c r="A10" i="99"/>
  <c r="A9" i="99"/>
  <c r="A5" i="99" l="1"/>
  <c r="A4" i="99"/>
</calcChain>
</file>

<file path=xl/sharedStrings.xml><?xml version="1.0" encoding="utf-8"?>
<sst xmlns="http://schemas.openxmlformats.org/spreadsheetml/2006/main" count="256" uniqueCount="131">
  <si>
    <t>Total</t>
  </si>
  <si>
    <t>Homens</t>
  </si>
  <si>
    <t>Mulheres</t>
  </si>
  <si>
    <t>65 + anos</t>
  </si>
  <si>
    <t>0-17  anos</t>
  </si>
  <si>
    <t>18-64 anos</t>
  </si>
  <si>
    <t>Unidade: %</t>
  </si>
  <si>
    <t>Total, com crianças dependentes</t>
  </si>
  <si>
    <t>Ano de referência</t>
  </si>
  <si>
    <t>Portugal</t>
  </si>
  <si>
    <t>Norte</t>
  </si>
  <si>
    <t>Centro</t>
  </si>
  <si>
    <t>Alentejo</t>
  </si>
  <si>
    <t>Algarve</t>
  </si>
  <si>
    <t xml:space="preserve">Ano de referência   </t>
  </si>
  <si>
    <t>QUADROS SÍNTESE</t>
  </si>
  <si>
    <t>TAXA DE RISCO DE POBREZA</t>
  </si>
  <si>
    <t>%</t>
  </si>
  <si>
    <t>Nota:</t>
  </si>
  <si>
    <t>R. A. Açores</t>
  </si>
  <si>
    <t>R. A. Madeira</t>
  </si>
  <si>
    <t>Notas:</t>
  </si>
  <si>
    <t>Empregado</t>
  </si>
  <si>
    <t xml:space="preserve">Nos indicadores relativos à condição perante o trabalho foi considerada o total da população com 18 e mais anos. </t>
  </si>
  <si>
    <t>1 adulto c/ pelo menos 1 criança</t>
  </si>
  <si>
    <t>2 adultos com 1 criança</t>
  </si>
  <si>
    <t>2 adultos com 2 crianças</t>
  </si>
  <si>
    <t>2 adultos com 3 + crianças</t>
  </si>
  <si>
    <t>Total, sem crianças dependentes</t>
  </si>
  <si>
    <t>Desempregado</t>
  </si>
  <si>
    <t>Reformado</t>
  </si>
  <si>
    <t>Outros inativos</t>
  </si>
  <si>
    <t>Taxa de risco de pobreza ou exclusão social</t>
  </si>
  <si>
    <t>São consideradas como "crianças dependentes" todos as pessoas com menos de 18 anos, bem como aquelas entre 18 e 24 anos economicamente dependentes.</t>
  </si>
  <si>
    <t>Limiar de risco de pobreza</t>
  </si>
  <si>
    <t>€</t>
  </si>
  <si>
    <t xml:space="preserve"> Taxa de risco de pobreza (60% da mediana)</t>
  </si>
  <si>
    <t xml:space="preserve"> Dispersão do limiar do risco de pobreza</t>
  </si>
  <si>
    <t>Indicadores de desigualdade do rendimento</t>
  </si>
  <si>
    <t>n.º</t>
  </si>
  <si>
    <t>DESIGUALDADE ECONÓMICA</t>
  </si>
  <si>
    <t>Coeficiente de Gini</t>
  </si>
  <si>
    <t>As séries retrospetivas dos indicadores publicados neste quadro encontram-se disponíveis em:</t>
  </si>
  <si>
    <t>http://www.ine.pt/xurl/ind/0004206</t>
  </si>
  <si>
    <t>http://www.ine.pt/xurl/ind/0004211</t>
  </si>
  <si>
    <t>http://www.ine.pt/xurl/ind/0004214</t>
  </si>
  <si>
    <t>http://www.ine.pt/xurl/ind/0004218</t>
  </si>
  <si>
    <t>http://www.ine.pt/xurl/ind/0004207</t>
  </si>
  <si>
    <t>http://www.ine.pt/xurl/ind/0004208</t>
  </si>
  <si>
    <t>http://www.ine.pt/xurl/ind/0004215</t>
  </si>
  <si>
    <t>http://www.ine.pt/xurl/ind/0004216</t>
  </si>
  <si>
    <t>http://www.ine.pt/xurl/ind/0004217</t>
  </si>
  <si>
    <t>http://www.ine.pt/xurl/ind/0004212</t>
  </si>
  <si>
    <t>Unidade</t>
  </si>
  <si>
    <t>http://www.ine.pt/xurl/ind/0004213</t>
  </si>
  <si>
    <t>http://www.ine.pt/xurl/ind/0005382</t>
  </si>
  <si>
    <t>http://www.ine.pt/xurl/ind/0006263</t>
  </si>
  <si>
    <r>
      <t>(1)</t>
    </r>
    <r>
      <rPr>
        <sz val="9"/>
        <rFont val="Calibri"/>
        <family val="2"/>
        <scheme val="minor"/>
      </rPr>
      <t xml:space="preserve"> Inclui rendimentos do trabalho e outros rendimentos privados.</t>
    </r>
  </si>
  <si>
    <r>
      <t>(2)</t>
    </r>
    <r>
      <rPr>
        <sz val="9"/>
        <rFont val="Calibri"/>
        <family val="2"/>
        <scheme val="minor"/>
      </rPr>
      <t xml:space="preserve"> Inclui rendimentos do trabalho e outros rendimentos privados, pensões de velhice e sobrevivência.</t>
    </r>
  </si>
  <si>
    <r>
      <t>(3)</t>
    </r>
    <r>
      <rPr>
        <sz val="9"/>
        <rFont val="Calibri"/>
        <family val="2"/>
        <scheme val="minor"/>
      </rPr>
      <t xml:space="preserve"> Inclui rendimentos do trabalho e outros rendimentos privados, pensões de velhice e sobrevivência e outras transferências sociais.</t>
    </r>
  </si>
  <si>
    <r>
      <t xml:space="preserve">Antes de qualquer transferência social </t>
    </r>
    <r>
      <rPr>
        <vertAlign val="superscript"/>
        <sz val="10"/>
        <rFont val="Calibri"/>
        <family val="2"/>
        <scheme val="minor"/>
      </rPr>
      <t>(1)</t>
    </r>
  </si>
  <si>
    <r>
      <t xml:space="preserve">Após transferências relativas a pensões </t>
    </r>
    <r>
      <rPr>
        <vertAlign val="superscript"/>
        <sz val="10"/>
        <rFont val="Calibri"/>
        <family val="2"/>
        <scheme val="minor"/>
      </rPr>
      <t>(2)</t>
    </r>
  </si>
  <si>
    <r>
      <t xml:space="preserve">Após transferências sociais </t>
    </r>
    <r>
      <rPr>
        <vertAlign val="superscript"/>
        <sz val="10"/>
        <rFont val="Calibri"/>
        <family val="2"/>
        <scheme val="minor"/>
      </rPr>
      <t>(3)</t>
    </r>
  </si>
  <si>
    <t>Após transferências sociais (70% da mediana)</t>
  </si>
  <si>
    <t>Após transferências sociais (50% da mediana)</t>
  </si>
  <si>
    <t>Após transferências sociais (40% da mediana)</t>
  </si>
  <si>
    <t>Desigualdade na distribuição de rendimentos (S80/S20)</t>
  </si>
  <si>
    <t>Desigualdade na distribuição de rendimentos (S90/S10)</t>
  </si>
  <si>
    <t>Sem possibilidade de substituição do mobiliário usado</t>
  </si>
  <si>
    <t>Sem possibilidade de participação regular numa atividade de lazer</t>
  </si>
  <si>
    <t>Sem possibilidade de encontro com amigos/familiares para uma bebida/refeição pelo menos uma vez por mês</t>
  </si>
  <si>
    <t>Sem possibilidade para gastar semanalmente uma pequena quantia de dinheiro consigo próprio</t>
  </si>
  <si>
    <t>Sem disponibilidade de automóvel (ligeiro de passageiros ou misto) por dificuldades económicas</t>
  </si>
  <si>
    <t>Sem possibilidade para ter acesso à internet para uso pessoal em casa</t>
  </si>
  <si>
    <t>Taxa de privação material e social severa</t>
  </si>
  <si>
    <t>PRIVAÇÃO MATERIAL E SOCIAL</t>
  </si>
  <si>
    <r>
      <rPr>
        <sz val="9"/>
        <rFont val="Calibri"/>
        <family val="2"/>
        <scheme val="minor"/>
      </rPr>
      <t xml:space="preserve">O indicador </t>
    </r>
    <r>
      <rPr>
        <b/>
        <sz val="9"/>
        <rFont val="Calibri"/>
        <family val="2"/>
        <scheme val="minor"/>
      </rPr>
      <t xml:space="preserve">População em risco de pobreza ou exclusão social </t>
    </r>
    <r>
      <rPr>
        <sz val="9"/>
        <rFont val="Calibri"/>
        <family val="2"/>
        <scheme val="minor"/>
      </rPr>
      <t xml:space="preserve">combina indicadores construídos com base num indicador relativo ao ano do inquérito n (Taxa de privação material severa) com informação relativa ao ano de referência do rendimento n-1 (Taxa de risco de pobreza e Intensidade laboral </t>
    </r>
    <r>
      <rPr>
        <i/>
        <sz val="9"/>
        <rFont val="Calibri"/>
        <family val="2"/>
        <scheme val="minor"/>
      </rPr>
      <t>per capita</t>
    </r>
    <r>
      <rPr>
        <sz val="9"/>
        <rFont val="Calibri"/>
        <family val="2"/>
        <scheme val="minor"/>
      </rPr>
      <t xml:space="preserve"> muito reduzida).</t>
    </r>
    <r>
      <rPr>
        <b/>
        <sz val="9"/>
        <rFont val="Calibri"/>
        <family val="2"/>
        <scheme val="minor"/>
      </rPr>
      <t xml:space="preserve"> 
</t>
    </r>
    <r>
      <rPr>
        <b/>
        <vertAlign val="superscript"/>
        <sz val="9"/>
        <rFont val="Calibri"/>
        <family val="2"/>
        <scheme val="minor"/>
      </rPr>
      <t>(a)</t>
    </r>
    <r>
      <rPr>
        <b/>
        <sz val="9"/>
        <rFont val="Calibri"/>
        <family val="2"/>
        <scheme val="minor"/>
      </rPr>
      <t xml:space="preserve"> </t>
    </r>
    <r>
      <rPr>
        <sz val="9"/>
        <rFont val="Calibri"/>
        <family val="2"/>
        <scheme val="minor"/>
      </rPr>
      <t>os resultados referem-se ao ano anterior (n-1).</t>
    </r>
  </si>
  <si>
    <r>
      <t xml:space="preserve">Intensidade laboral per capita muito reduzida </t>
    </r>
    <r>
      <rPr>
        <vertAlign val="superscript"/>
        <sz val="10"/>
        <rFont val="Calibri"/>
        <family val="2"/>
        <scheme val="minor"/>
      </rPr>
      <t>(a)</t>
    </r>
  </si>
  <si>
    <t>Sem capacidade para pagar uma semana de férias, por ano, fora de casa, suportando a despesa de alojamento e viagem para todos os membros do agregado</t>
  </si>
  <si>
    <t>Sem capacidade para assegurar o pagamento imediato de uma despesa inesperada próxima do valor mensal da linha de pobreza (sem recorrer a empréstimo)</t>
  </si>
  <si>
    <t>Sem capacidade financeira para manter a casa adequadamente aquecida</t>
  </si>
  <si>
    <t>Sem possibilidade de substituição de roupa usada por alguma roupa nova (excluindo a roupa em segunda mão)</t>
  </si>
  <si>
    <t>Atraso, motivado por dificuldades económicas, em algum dos pagamentos regulares relativos a rendas, prestações de crédito ou despesas correntes da residência principal, ou outras despesas não relacionadas com a residência principal</t>
  </si>
  <si>
    <t>Sem capacidade financeira para ter uma refeição de carne ou de peixe (ou equivalente vegetariano), pelo menos de 2 em 2 dias</t>
  </si>
  <si>
    <t>Sem possibilidade de ter dois pares de sapatos de tamanho adequado (incluindo um par de sapatos para todas as condições meteorológicas)</t>
  </si>
  <si>
    <t>Unidade: n.º</t>
  </si>
  <si>
    <r>
      <t xml:space="preserve">Taxa de risco de pobreza após transferências sociais </t>
    </r>
    <r>
      <rPr>
        <vertAlign val="superscript"/>
        <sz val="10"/>
        <rFont val="Calibri"/>
        <family val="2"/>
        <scheme val="minor"/>
      </rPr>
      <t>(a)</t>
    </r>
  </si>
  <si>
    <t>8,1 Rc</t>
  </si>
  <si>
    <t>Sinal convencional:</t>
  </si>
  <si>
    <t>Rc - valor retificado</t>
  </si>
  <si>
    <t>QUADROS DO DESTAQUE</t>
  </si>
  <si>
    <t xml:space="preserve">Nos indicadores relativos ao nível de escolaridade foi considerada o total da população com 18 e mais anos. </t>
  </si>
  <si>
    <t>Até ensino básico</t>
  </si>
  <si>
    <t>Ensino secundário e pós secundário</t>
  </si>
  <si>
    <t>Ensino superior</t>
  </si>
  <si>
    <r>
      <rPr>
        <b/>
        <sz val="11"/>
        <color theme="0" tint="-0.499984740745262"/>
        <rFont val="Calibri"/>
        <family val="2"/>
        <scheme val="minor"/>
      </rPr>
      <t>Quadro 2:</t>
    </r>
    <r>
      <rPr>
        <b/>
        <sz val="11"/>
        <rFont val="Calibri"/>
        <family val="2"/>
        <scheme val="minor"/>
      </rPr>
      <t xml:space="preserve"> Indicadores Europa 2030, Portugal, 2018-2023</t>
    </r>
  </si>
  <si>
    <t>5,3 Rc</t>
  </si>
  <si>
    <t>11,9 Rc</t>
  </si>
  <si>
    <t>11,6 Rc</t>
  </si>
  <si>
    <t>12,1 Rc</t>
  </si>
  <si>
    <t>13,0 Rc</t>
  </si>
  <si>
    <t>11,1 Rc</t>
  </si>
  <si>
    <t>http://www.ine.pt/xurl/ind/0011592</t>
  </si>
  <si>
    <r>
      <rPr>
        <b/>
        <sz val="11"/>
        <color theme="0" tint="-0.499984740745262"/>
        <rFont val="Calibri"/>
        <family val="2"/>
        <scheme val="minor"/>
      </rPr>
      <t>Quadro 1:</t>
    </r>
    <r>
      <rPr>
        <b/>
        <sz val="11"/>
        <rFont val="Calibri"/>
        <family val="2"/>
        <scheme val="minor"/>
      </rPr>
      <t xml:space="preserve"> Indicadores de pobreza e desigualdade económica, Portugal, 2017-2023</t>
    </r>
  </si>
  <si>
    <r>
      <t>Fonte:</t>
    </r>
    <r>
      <rPr>
        <sz val="9"/>
        <rFont val="Calibri"/>
        <family val="2"/>
        <scheme val="minor"/>
      </rPr>
      <t xml:space="preserve"> INE, EU-SILC: Inquérito às Condições de Vida e Rendimento, 2018-2024.</t>
    </r>
  </si>
  <si>
    <r>
      <rPr>
        <b/>
        <sz val="11"/>
        <color theme="0" tint="-0.499984740745262"/>
        <rFont val="Calibri"/>
        <family val="2"/>
        <scheme val="minor"/>
      </rPr>
      <t>Quadro 12:</t>
    </r>
    <r>
      <rPr>
        <b/>
        <sz val="11"/>
        <rFont val="Calibri"/>
        <family val="2"/>
        <scheme val="minor"/>
      </rPr>
      <t xml:space="preserve"> Itens de privação material e social na população total, Portugal, 2023-2024</t>
    </r>
  </si>
  <si>
    <r>
      <t>Fonte:</t>
    </r>
    <r>
      <rPr>
        <sz val="9"/>
        <rFont val="Calibri"/>
        <family val="2"/>
        <scheme val="minor"/>
      </rPr>
      <t xml:space="preserve"> INE, EU-SILC: Inquérito às Condições de Vida e Rendimento, 2023-2024.</t>
    </r>
  </si>
  <si>
    <t>Oeste e Vale do Tejo</t>
  </si>
  <si>
    <t>Grande Lisboa</t>
  </si>
  <si>
    <t>Península de Setúbal</t>
  </si>
  <si>
    <r>
      <rPr>
        <b/>
        <sz val="11"/>
        <color theme="0" tint="-0.499984740745262"/>
        <rFont val="Calibri"/>
        <family val="2"/>
        <scheme val="minor"/>
      </rPr>
      <t>Quadro 3:</t>
    </r>
    <r>
      <rPr>
        <b/>
        <sz val="11"/>
        <rFont val="Calibri"/>
        <family val="2"/>
        <scheme val="minor"/>
      </rPr>
      <t xml:space="preserve"> Indicadores Europa 2030, Portugal e NUTS II, 2024</t>
    </r>
  </si>
  <si>
    <r>
      <t>Fonte:</t>
    </r>
    <r>
      <rPr>
        <sz val="9"/>
        <rFont val="Calibri"/>
        <family val="2"/>
        <scheme val="minor"/>
      </rPr>
      <t xml:space="preserve"> INE, EU-SILC: Inquérito às Condições de Vida e Rendimento, 2024.</t>
    </r>
  </si>
  <si>
    <r>
      <rPr>
        <b/>
        <sz val="11"/>
        <color theme="0" tint="-0.499984740745262"/>
        <rFont val="Calibri"/>
        <family val="2"/>
        <scheme val="minor"/>
      </rPr>
      <t>Quadro 5:</t>
    </r>
    <r>
      <rPr>
        <b/>
        <sz val="11"/>
        <rFont val="Calibri"/>
        <family val="2"/>
        <scheme val="minor"/>
      </rPr>
      <t xml:space="preserve"> Taxa de risco de pobreza (60% da mediana) após transferências sociais, por composição do agregado familiar, Portugal, 2017-2023</t>
    </r>
  </si>
  <si>
    <r>
      <rPr>
        <b/>
        <sz val="11"/>
        <color theme="0" tint="-0.499984740745262"/>
        <rFont val="Calibri"/>
        <family val="2"/>
        <scheme val="minor"/>
      </rPr>
      <t>Quadro 8:</t>
    </r>
    <r>
      <rPr>
        <b/>
        <sz val="11"/>
        <rFont val="Calibri"/>
        <family val="2"/>
        <scheme val="minor"/>
      </rPr>
      <t xml:space="preserve"> Taxa de intensidade da pobreza (60% da mediana), segundo o sexo e grupo etário, Portugal, 2017-2023</t>
    </r>
  </si>
  <si>
    <r>
      <rPr>
        <b/>
        <sz val="11"/>
        <color theme="0" tint="-0.499984740745262"/>
        <rFont val="Calibri"/>
        <family val="2"/>
        <scheme val="minor"/>
      </rPr>
      <t>Quadro 9:</t>
    </r>
    <r>
      <rPr>
        <b/>
        <sz val="11"/>
        <rFont val="Calibri"/>
        <family val="2"/>
        <scheme val="minor"/>
      </rPr>
      <t xml:space="preserve"> Coeficiente de Gini, Portugal e NUTS II, 2023</t>
    </r>
  </si>
  <si>
    <r>
      <rPr>
        <b/>
        <sz val="11"/>
        <color theme="0" tint="-0.499984740745262"/>
        <rFont val="Calibri"/>
        <family val="2"/>
        <scheme val="minor"/>
      </rPr>
      <t>Quadro 10:</t>
    </r>
    <r>
      <rPr>
        <b/>
        <sz val="11"/>
        <rFont val="Calibri"/>
        <family val="2"/>
        <scheme val="minor"/>
      </rPr>
      <t xml:space="preserve"> Indicador S80/S20, Portugal e NUTS II, 2023</t>
    </r>
  </si>
  <si>
    <r>
      <rPr>
        <b/>
        <sz val="11"/>
        <color theme="0" tint="-0.499984740745262"/>
        <rFont val="Calibri"/>
        <family val="2"/>
        <scheme val="minor"/>
      </rPr>
      <t>Quadro 11:</t>
    </r>
    <r>
      <rPr>
        <b/>
        <sz val="11"/>
        <rFont val="Calibri"/>
        <family val="2"/>
        <scheme val="minor"/>
      </rPr>
      <t xml:space="preserve"> Taxa de privação material e social, segundo o sexo e grupo etário, Portugal, 2018-2024</t>
    </r>
  </si>
  <si>
    <t xml:space="preserve">1 adulto </t>
  </si>
  <si>
    <t>1 adulto com menos de 65 anos</t>
  </si>
  <si>
    <t>1 adulto com 65 + anos</t>
  </si>
  <si>
    <t>2 adultos ambos c/ menos de 65 anos</t>
  </si>
  <si>
    <t>2 adultos, pelo menos 1 c/ 65 + anos</t>
  </si>
  <si>
    <t>Outros agregados</t>
  </si>
  <si>
    <r>
      <rPr>
        <b/>
        <sz val="11"/>
        <color theme="0" tint="-0.499984740745262"/>
        <rFont val="Calibri"/>
        <family val="2"/>
        <scheme val="minor"/>
      </rPr>
      <t>Quadro 4:</t>
    </r>
    <r>
      <rPr>
        <b/>
        <sz val="11"/>
        <rFont val="Calibri"/>
        <family val="2"/>
        <scheme val="minor"/>
      </rPr>
      <t xml:space="preserve"> Taxa de risco de pobreza (60% da mediana) após transferências sociais, segundo o sexo e grupo etário, Portugal, 2017-2023</t>
    </r>
  </si>
  <si>
    <r>
      <rPr>
        <b/>
        <sz val="11"/>
        <color theme="0" tint="-0.499984740745262"/>
        <rFont val="Calibri"/>
        <family val="2"/>
        <scheme val="minor"/>
      </rPr>
      <t>Quadro 6:</t>
    </r>
    <r>
      <rPr>
        <b/>
        <sz val="11"/>
        <rFont val="Calibri"/>
        <family val="2"/>
        <scheme val="minor"/>
      </rPr>
      <t xml:space="preserve"> Taxa de risco de pobreza (60% da mediana) após transferências sociais, segundo a condição perante o trabalho e sexo, Portugal, 2017-2023</t>
    </r>
  </si>
  <si>
    <r>
      <rPr>
        <b/>
        <sz val="11"/>
        <color theme="0" tint="-0.499984740745262"/>
        <rFont val="Calibri"/>
        <family val="2"/>
        <scheme val="minor"/>
      </rPr>
      <t>Quadro 7:</t>
    </r>
    <r>
      <rPr>
        <b/>
        <sz val="11"/>
        <rFont val="Calibri"/>
        <family val="2"/>
        <scheme val="minor"/>
      </rPr>
      <t xml:space="preserve"> Taxa de risco de pobreza (60% da mediana) após transferências sociais, segundo o nível de escolaridade completado, Portugal, 2017-2023</t>
    </r>
  </si>
  <si>
    <t>http://www.ine.pt/xurl/ind/0013330</t>
  </si>
  <si>
    <t>(1)</t>
  </si>
  <si>
    <r>
      <t xml:space="preserve">(1) </t>
    </r>
    <r>
      <rPr>
        <sz val="9"/>
        <rFont val="Calibri"/>
        <family val="2"/>
        <scheme val="minor"/>
      </rPr>
      <t>Pela primeira vez foram integrados dados fiscais no apuramento das Pensões de velhice, o que, em comparação com os dados de inquérito, se pode traduzir numa quebra de série, no sentido descendente, nos valores monetários destas pensões.</t>
    </r>
  </si>
  <si>
    <t>(4)</t>
  </si>
  <si>
    <r>
      <t>(4)</t>
    </r>
    <r>
      <rPr>
        <sz val="9"/>
        <rFont val="Calibri"/>
        <family val="2"/>
        <scheme val="minor"/>
      </rPr>
      <t xml:space="preserve"> Pela primeira vez foram integrados dados fiscais no apuramento das Pensões de velhice, o que, em comparação com os dados de inquérito, se pode traduzir numa quebra de série, no sentido descendente, nos valores monetários destas pensões.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</si>
</sst>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\ _€_-;\-* #,##0.00\ _€_-;_-* &quot;-&quot;??\ _€_-;_-@_-"/>
    <numFmt numFmtId="165" formatCode="0.0"/>
    <numFmt numFmtId="166" formatCode="0.0_)"/>
    <numFmt numFmtId="167" formatCode="#\ ###\ ##0.0"/>
    <numFmt numFmtId="168" formatCode="#\ ##0.0"/>
  </numFmts>
  <fonts count="4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9"/>
      <color theme="4"/>
      <name val="Calibri"/>
      <family val="2"/>
      <scheme val="minor"/>
    </font>
    <font>
      <i/>
      <sz val="9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7"/>
      <name val="Calibri"/>
      <family val="2"/>
      <scheme val="minor"/>
    </font>
    <font>
      <b/>
      <sz val="7"/>
      <name val="Calibri"/>
      <family val="2"/>
      <scheme val="minor"/>
    </font>
    <font>
      <sz val="8"/>
      <color rgb="FFFF0000"/>
      <name val="Calibri"/>
      <family val="2"/>
      <scheme val="minor"/>
    </font>
    <font>
      <b/>
      <vertAlign val="superscript"/>
      <sz val="9"/>
      <name val="Calibri"/>
      <family val="2"/>
      <scheme val="minor"/>
    </font>
    <font>
      <u/>
      <sz val="10"/>
      <color theme="3"/>
      <name val="Calibri"/>
      <family val="2"/>
      <scheme val="minor"/>
    </font>
    <font>
      <b/>
      <sz val="12"/>
      <name val="Calibri"/>
      <family val="2"/>
      <scheme val="minor"/>
    </font>
    <font>
      <u/>
      <sz val="9"/>
      <color rgb="FF173C70"/>
      <name val="Calibri"/>
      <family val="2"/>
      <scheme val="minor"/>
    </font>
    <font>
      <sz val="9"/>
      <color rgb="FF173C70"/>
      <name val="Calibri"/>
      <family val="2"/>
      <scheme val="minor"/>
    </font>
    <font>
      <u/>
      <sz val="10"/>
      <color rgb="FF173C70"/>
      <name val="Calibri"/>
      <family val="2"/>
      <scheme val="minor"/>
    </font>
    <font>
      <sz val="8"/>
      <color rgb="FF173C7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mediumGray"/>
    </fill>
    <fill>
      <patternFill patternType="solid">
        <fgColor theme="3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double">
        <color theme="3"/>
      </bottom>
      <diagonal/>
    </border>
    <border>
      <left/>
      <right/>
      <top style="thin">
        <color theme="0"/>
      </top>
      <bottom/>
      <diagonal/>
    </border>
    <border>
      <left style="thin">
        <color theme="3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3"/>
      </left>
      <right style="thin">
        <color indexed="64"/>
      </right>
      <top/>
      <bottom/>
      <diagonal/>
    </border>
  </borders>
  <cellStyleXfs count="837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8" fillId="0" borderId="0"/>
    <xf numFmtId="0" fontId="8" fillId="0" borderId="0"/>
    <xf numFmtId="0" fontId="7" fillId="0" borderId="0"/>
    <xf numFmtId="9" fontId="7" fillId="0" borderId="0" applyFont="0" applyFill="0" applyBorder="0" applyAlignment="0" applyProtection="0"/>
    <xf numFmtId="0" fontId="10" fillId="0" borderId="3" applyNumberFormat="0" applyBorder="0" applyProtection="0">
      <alignment horizontal="center"/>
    </xf>
    <xf numFmtId="0" fontId="11" fillId="0" borderId="0" applyFill="0" applyBorder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5" fillId="0" borderId="0"/>
    <xf numFmtId="0" fontId="10" fillId="3" borderId="4" applyNumberFormat="0" applyBorder="0" applyProtection="0">
      <alignment horizontal="center"/>
    </xf>
    <xf numFmtId="0" fontId="14" fillId="0" borderId="0" applyNumberFormat="0" applyFill="0" applyProtection="0"/>
    <xf numFmtId="0" fontId="10" fillId="0" borderId="0" applyNumberFormat="0" applyFill="0" applyBorder="0" applyProtection="0">
      <alignment horizontal="left"/>
    </xf>
    <xf numFmtId="0" fontId="4" fillId="0" borderId="0"/>
    <xf numFmtId="0" fontId="4" fillId="0" borderId="0"/>
    <xf numFmtId="0" fontId="5" fillId="0" borderId="0"/>
    <xf numFmtId="164" fontId="5" fillId="0" borderId="0" applyFont="0" applyFill="0" applyBorder="0" applyAlignment="0" applyProtection="0"/>
    <xf numFmtId="0" fontId="13" fillId="0" borderId="0"/>
    <xf numFmtId="43" fontId="5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190">
    <xf numFmtId="0" fontId="0" fillId="0" borderId="0" xfId="0"/>
    <xf numFmtId="0" fontId="16" fillId="0" borderId="1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19" fillId="0" borderId="0" xfId="0" applyFont="1"/>
    <xf numFmtId="0" fontId="20" fillId="4" borderId="2" xfId="2" applyFont="1" applyFill="1" applyBorder="1" applyAlignment="1">
      <alignment horizontal="center" vertical="center"/>
    </xf>
    <xf numFmtId="0" fontId="21" fillId="4" borderId="2" xfId="2" applyFont="1" applyFill="1" applyBorder="1" applyAlignment="1">
      <alignment horizontal="center" vertical="center"/>
    </xf>
    <xf numFmtId="0" fontId="20" fillId="4" borderId="2" xfId="2" applyFont="1" applyFill="1" applyBorder="1" applyAlignment="1">
      <alignment horizontal="center" vertical="center" wrapText="1"/>
    </xf>
    <xf numFmtId="0" fontId="20" fillId="4" borderId="5" xfId="2" applyFont="1" applyFill="1" applyBorder="1" applyAlignment="1">
      <alignment horizontal="center" vertical="center" wrapText="1"/>
    </xf>
    <xf numFmtId="0" fontId="18" fillId="0" borderId="0" xfId="2" applyFont="1" applyAlignment="1">
      <alignment horizontal="right" vertical="center" indent="2"/>
    </xf>
    <xf numFmtId="0" fontId="18" fillId="0" borderId="0" xfId="2" applyFont="1" applyAlignment="1">
      <alignment vertical="center"/>
    </xf>
    <xf numFmtId="0" fontId="22" fillId="0" borderId="0" xfId="0" applyFont="1"/>
    <xf numFmtId="0" fontId="18" fillId="0" borderId="0" xfId="2" applyFont="1" applyAlignment="1">
      <alignment horizontal="left" vertical="top"/>
    </xf>
    <xf numFmtId="0" fontId="19" fillId="0" borderId="0" xfId="2" applyFont="1" applyAlignment="1">
      <alignment horizontal="left" vertical="top"/>
    </xf>
    <xf numFmtId="165" fontId="19" fillId="0" borderId="0" xfId="2" applyNumberFormat="1" applyFont="1" applyAlignment="1">
      <alignment vertical="top"/>
    </xf>
    <xf numFmtId="0" fontId="18" fillId="0" borderId="0" xfId="0" applyFont="1" applyAlignment="1">
      <alignment horizontal="right" vertical="center"/>
    </xf>
    <xf numFmtId="0" fontId="24" fillId="0" borderId="0" xfId="0" applyFont="1" applyAlignment="1">
      <alignment vertical="center"/>
    </xf>
    <xf numFmtId="0" fontId="24" fillId="0" borderId="0" xfId="2" applyFont="1" applyAlignment="1">
      <alignment vertical="center"/>
    </xf>
    <xf numFmtId="0" fontId="19" fillId="0" borderId="0" xfId="2" applyFont="1" applyAlignment="1">
      <alignment vertical="center"/>
    </xf>
    <xf numFmtId="0" fontId="26" fillId="0" borderId="0" xfId="0" applyFont="1" applyAlignment="1">
      <alignment horizontal="left" vertical="center" indent="1"/>
    </xf>
    <xf numFmtId="0" fontId="27" fillId="2" borderId="0" xfId="0" applyFont="1" applyFill="1" applyAlignment="1">
      <alignment horizontal="left" vertical="center"/>
    </xf>
    <xf numFmtId="0" fontId="28" fillId="0" borderId="0" xfId="1" applyFont="1" applyFill="1" applyBorder="1" applyAlignment="1" applyProtection="1">
      <alignment vertical="center"/>
    </xf>
    <xf numFmtId="0" fontId="25" fillId="0" borderId="0" xfId="0" applyFont="1"/>
    <xf numFmtId="0" fontId="19" fillId="0" borderId="0" xfId="2" applyFont="1" applyAlignment="1">
      <alignment horizontal="left" vertical="top" indent="1"/>
    </xf>
    <xf numFmtId="0" fontId="18" fillId="0" borderId="12" xfId="2" applyFont="1" applyBorder="1" applyAlignment="1">
      <alignment horizontal="center" vertical="top"/>
    </xf>
    <xf numFmtId="3" fontId="18" fillId="0" borderId="12" xfId="2" applyNumberFormat="1" applyFont="1" applyBorder="1" applyAlignment="1">
      <alignment vertical="top"/>
    </xf>
    <xf numFmtId="0" fontId="19" fillId="0" borderId="12" xfId="2" applyFont="1" applyBorder="1" applyAlignment="1">
      <alignment horizontal="center" vertical="top"/>
    </xf>
    <xf numFmtId="165" fontId="19" fillId="0" borderId="12" xfId="2" applyNumberFormat="1" applyFont="1" applyBorder="1" applyAlignment="1">
      <alignment vertical="top"/>
    </xf>
    <xf numFmtId="0" fontId="18" fillId="0" borderId="13" xfId="2" applyFont="1" applyBorder="1"/>
    <xf numFmtId="165" fontId="19" fillId="0" borderId="13" xfId="2" applyNumberFormat="1" applyFont="1" applyBorder="1" applyAlignment="1">
      <alignment horizontal="center"/>
    </xf>
    <xf numFmtId="0" fontId="18" fillId="0" borderId="14" xfId="2" applyFont="1" applyBorder="1" applyAlignment="1">
      <alignment horizontal="right" vertical="center" indent="2"/>
    </xf>
    <xf numFmtId="0" fontId="18" fillId="0" borderId="14" xfId="2" applyFont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left" vertical="center" indent="1"/>
    </xf>
    <xf numFmtId="0" fontId="19" fillId="0" borderId="2" xfId="0" applyFont="1" applyBorder="1" applyAlignment="1">
      <alignment horizontal="right" vertical="center"/>
    </xf>
    <xf numFmtId="0" fontId="22" fillId="0" borderId="2" xfId="0" applyFont="1" applyBorder="1" applyAlignment="1">
      <alignment horizontal="right" vertical="center"/>
    </xf>
    <xf numFmtId="0" fontId="19" fillId="0" borderId="0" xfId="2" applyFont="1" applyAlignment="1">
      <alignment horizontal="left" vertical="top" wrapText="1"/>
    </xf>
    <xf numFmtId="0" fontId="24" fillId="0" borderId="0" xfId="0" applyFont="1"/>
    <xf numFmtId="166" fontId="19" fillId="0" borderId="0" xfId="10" applyNumberFormat="1" applyFont="1" applyAlignment="1">
      <alignment vertical="center"/>
    </xf>
    <xf numFmtId="0" fontId="19" fillId="0" borderId="0" xfId="10" applyFont="1" applyAlignment="1">
      <alignment vertical="center"/>
    </xf>
    <xf numFmtId="0" fontId="16" fillId="0" borderId="6" xfId="0" applyFont="1" applyBorder="1" applyAlignment="1">
      <alignment vertical="center"/>
    </xf>
    <xf numFmtId="0" fontId="18" fillId="0" borderId="7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8" fillId="0" borderId="2" xfId="0" applyFont="1" applyBorder="1" applyAlignment="1">
      <alignment horizontal="left" vertical="center" indent="1"/>
    </xf>
    <xf numFmtId="0" fontId="19" fillId="0" borderId="2" xfId="0" applyFont="1" applyBorder="1"/>
    <xf numFmtId="0" fontId="18" fillId="0" borderId="0" xfId="2" applyFont="1" applyAlignment="1">
      <alignment vertical="top"/>
    </xf>
    <xf numFmtId="0" fontId="19" fillId="0" borderId="0" xfId="2" applyFont="1" applyAlignment="1">
      <alignment horizontal="left" vertical="top" indent="2"/>
    </xf>
    <xf numFmtId="0" fontId="19" fillId="0" borderId="0" xfId="2" applyFont="1" applyAlignment="1">
      <alignment horizontal="left" vertical="center" indent="1"/>
    </xf>
    <xf numFmtId="165" fontId="19" fillId="0" borderId="0" xfId="2" applyNumberFormat="1" applyFont="1" applyAlignment="1">
      <alignment horizontal="center" vertical="center"/>
    </xf>
    <xf numFmtId="0" fontId="25" fillId="0" borderId="0" xfId="10" applyFont="1" applyAlignment="1">
      <alignment vertical="center"/>
    </xf>
    <xf numFmtId="0" fontId="19" fillId="0" borderId="13" xfId="2" applyFont="1" applyBorder="1" applyAlignment="1">
      <alignment horizontal="left" vertical="center" indent="1"/>
    </xf>
    <xf numFmtId="165" fontId="19" fillId="0" borderId="13" xfId="2" applyNumberFormat="1" applyFont="1" applyBorder="1" applyAlignment="1">
      <alignment horizontal="center" vertical="center"/>
    </xf>
    <xf numFmtId="0" fontId="16" fillId="0" borderId="6" xfId="10" applyFont="1" applyBorder="1" applyAlignment="1">
      <alignment vertical="center"/>
    </xf>
    <xf numFmtId="0" fontId="18" fillId="0" borderId="7" xfId="10" applyFont="1" applyBorder="1" applyAlignment="1">
      <alignment vertical="center"/>
    </xf>
    <xf numFmtId="0" fontId="19" fillId="0" borderId="2" xfId="10" applyFont="1" applyBorder="1" applyAlignment="1">
      <alignment vertical="center"/>
    </xf>
    <xf numFmtId="0" fontId="19" fillId="0" borderId="2" xfId="10" applyFont="1" applyBorder="1" applyAlignment="1">
      <alignment horizontal="centerContinuous" vertical="center"/>
    </xf>
    <xf numFmtId="166" fontId="19" fillId="0" borderId="2" xfId="10" applyNumberFormat="1" applyFont="1" applyBorder="1" applyAlignment="1">
      <alignment horizontal="right" vertical="center"/>
    </xf>
    <xf numFmtId="0" fontId="30" fillId="4" borderId="2" xfId="10" applyFont="1" applyFill="1" applyBorder="1" applyAlignment="1">
      <alignment horizontal="center" vertical="center" wrapText="1"/>
    </xf>
    <xf numFmtId="0" fontId="30" fillId="4" borderId="5" xfId="10" applyFont="1" applyFill="1" applyBorder="1" applyAlignment="1">
      <alignment horizontal="center" vertical="center" wrapText="1"/>
    </xf>
    <xf numFmtId="0" fontId="19" fillId="0" borderId="0" xfId="10" applyFont="1" applyAlignment="1">
      <alignment horizontal="center" vertical="center"/>
    </xf>
    <xf numFmtId="0" fontId="30" fillId="0" borderId="0" xfId="10" applyFont="1" applyAlignment="1">
      <alignment horizontal="left" vertical="center"/>
    </xf>
    <xf numFmtId="167" fontId="30" fillId="0" borderId="0" xfId="10" applyNumberFormat="1" applyFont="1" applyAlignment="1">
      <alignment horizontal="center" vertical="center"/>
    </xf>
    <xf numFmtId="168" fontId="19" fillId="0" borderId="0" xfId="10" applyNumberFormat="1" applyFont="1" applyAlignment="1">
      <alignment horizontal="right" vertical="top"/>
    </xf>
    <xf numFmtId="168" fontId="18" fillId="0" borderId="0" xfId="10" applyNumberFormat="1" applyFont="1" applyAlignment="1">
      <alignment horizontal="right" vertical="top"/>
    </xf>
    <xf numFmtId="0" fontId="18" fillId="0" borderId="0" xfId="10" applyFont="1" applyAlignment="1">
      <alignment horizontal="center" vertical="center"/>
    </xf>
    <xf numFmtId="166" fontId="25" fillId="0" borderId="0" xfId="10" applyNumberFormat="1" applyFont="1" applyAlignment="1">
      <alignment vertical="center"/>
    </xf>
    <xf numFmtId="0" fontId="24" fillId="0" borderId="0" xfId="2" applyFont="1"/>
    <xf numFmtId="0" fontId="25" fillId="0" borderId="0" xfId="2" applyFont="1"/>
    <xf numFmtId="0" fontId="24" fillId="0" borderId="0" xfId="2" applyFont="1" applyAlignment="1">
      <alignment horizontal="right" vertical="center"/>
    </xf>
    <xf numFmtId="0" fontId="19" fillId="0" borderId="0" xfId="2" applyFont="1"/>
    <xf numFmtId="165" fontId="18" fillId="0" borderId="12" xfId="2" applyNumberFormat="1" applyFont="1" applyBorder="1" applyAlignment="1">
      <alignment vertical="top"/>
    </xf>
    <xf numFmtId="0" fontId="19" fillId="5" borderId="0" xfId="10" applyFont="1" applyFill="1" applyAlignment="1">
      <alignment horizontal="center" vertical="center"/>
    </xf>
    <xf numFmtId="0" fontId="19" fillId="0" borderId="13" xfId="10" applyFont="1" applyBorder="1" applyAlignment="1">
      <alignment horizontal="left" vertical="center" indent="1"/>
    </xf>
    <xf numFmtId="168" fontId="19" fillId="0" borderId="13" xfId="10" applyNumberFormat="1" applyFont="1" applyBorder="1" applyAlignment="1">
      <alignment horizontal="right" vertical="center"/>
    </xf>
    <xf numFmtId="0" fontId="31" fillId="0" borderId="0" xfId="0" applyFont="1" applyAlignment="1">
      <alignment vertical="center"/>
    </xf>
    <xf numFmtId="0" fontId="32" fillId="0" borderId="2" xfId="0" applyFont="1" applyBorder="1" applyAlignment="1">
      <alignment horizontal="left" vertical="center" indent="1"/>
    </xf>
    <xf numFmtId="0" fontId="31" fillId="0" borderId="2" xfId="0" applyFont="1" applyBorder="1"/>
    <xf numFmtId="0" fontId="31" fillId="0" borderId="0" xfId="0" applyFont="1"/>
    <xf numFmtId="0" fontId="31" fillId="0" borderId="2" xfId="0" applyFont="1" applyBorder="1" applyAlignment="1">
      <alignment horizontal="right" vertical="center"/>
    </xf>
    <xf numFmtId="0" fontId="31" fillId="0" borderId="0" xfId="2" applyFont="1" applyAlignment="1">
      <alignment vertical="center"/>
    </xf>
    <xf numFmtId="0" fontId="31" fillId="0" borderId="0" xfId="2" applyFont="1" applyAlignment="1">
      <alignment horizontal="left" vertical="center" indent="1"/>
    </xf>
    <xf numFmtId="165" fontId="31" fillId="0" borderId="0" xfId="2" applyNumberFormat="1" applyFont="1" applyAlignment="1">
      <alignment horizontal="center" vertical="center"/>
    </xf>
    <xf numFmtId="165" fontId="31" fillId="0" borderId="0" xfId="2" applyNumberFormat="1" applyFont="1" applyAlignment="1">
      <alignment vertical="center"/>
    </xf>
    <xf numFmtId="0" fontId="25" fillId="0" borderId="0" xfId="0" applyFont="1" applyAlignment="1">
      <alignment vertical="center"/>
    </xf>
    <xf numFmtId="165" fontId="19" fillId="0" borderId="13" xfId="2" applyNumberFormat="1" applyFont="1" applyBorder="1" applyAlignment="1">
      <alignment vertical="center"/>
    </xf>
    <xf numFmtId="165" fontId="25" fillId="0" borderId="0" xfId="2" applyNumberFormat="1" applyFont="1" applyAlignment="1">
      <alignment horizontal="center" vertical="center"/>
    </xf>
    <xf numFmtId="0" fontId="25" fillId="0" borderId="0" xfId="2" applyFont="1" applyAlignment="1">
      <alignment vertical="center"/>
    </xf>
    <xf numFmtId="165" fontId="18" fillId="0" borderId="12" xfId="2" applyNumberFormat="1" applyFont="1" applyBorder="1" applyAlignment="1">
      <alignment vertical="top" wrapText="1"/>
    </xf>
    <xf numFmtId="165" fontId="18" fillId="0" borderId="12" xfId="2" applyNumberFormat="1" applyFont="1" applyBorder="1" applyAlignment="1">
      <alignment horizontal="right" vertical="top"/>
    </xf>
    <xf numFmtId="165" fontId="19" fillId="0" borderId="12" xfId="2" applyNumberFormat="1" applyFont="1" applyBorder="1" applyAlignment="1">
      <alignment horizontal="right" vertical="top"/>
    </xf>
    <xf numFmtId="0" fontId="31" fillId="0" borderId="13" xfId="2" applyFont="1" applyBorder="1" applyAlignment="1">
      <alignment horizontal="left" vertical="center" indent="1"/>
    </xf>
    <xf numFmtId="165" fontId="31" fillId="0" borderId="13" xfId="2" applyNumberFormat="1" applyFont="1" applyBorder="1" applyAlignment="1">
      <alignment horizontal="center" vertical="center"/>
    </xf>
    <xf numFmtId="0" fontId="18" fillId="0" borderId="8" xfId="0" applyFont="1" applyBorder="1" applyAlignment="1">
      <alignment horizontal="left" vertical="center" indent="1"/>
    </xf>
    <xf numFmtId="0" fontId="19" fillId="0" borderId="8" xfId="0" applyFont="1" applyBorder="1"/>
    <xf numFmtId="0" fontId="19" fillId="0" borderId="8" xfId="0" applyFont="1" applyBorder="1" applyAlignment="1">
      <alignment horizontal="right" vertical="center"/>
    </xf>
    <xf numFmtId="0" fontId="22" fillId="0" borderId="8" xfId="0" applyFont="1" applyBorder="1" applyAlignment="1">
      <alignment horizontal="right" vertical="center"/>
    </xf>
    <xf numFmtId="0" fontId="19" fillId="0" borderId="12" xfId="2" applyFont="1" applyBorder="1" applyAlignment="1">
      <alignment vertical="center"/>
    </xf>
    <xf numFmtId="0" fontId="18" fillId="0" borderId="0" xfId="10" applyFont="1" applyAlignment="1">
      <alignment vertical="center"/>
    </xf>
    <xf numFmtId="0" fontId="19" fillId="0" borderId="8" xfId="10" applyFont="1" applyBorder="1" applyAlignment="1">
      <alignment vertical="center"/>
    </xf>
    <xf numFmtId="0" fontId="18" fillId="0" borderId="0" xfId="2" applyFont="1" applyAlignment="1">
      <alignment horizontal="left" vertical="top" wrapText="1"/>
    </xf>
    <xf numFmtId="0" fontId="19" fillId="0" borderId="0" xfId="2" applyFont="1" applyAlignment="1">
      <alignment horizontal="left" vertical="top" wrapText="1" indent="1"/>
    </xf>
    <xf numFmtId="165" fontId="19" fillId="0" borderId="0" xfId="10" applyNumberFormat="1" applyFont="1" applyAlignment="1">
      <alignment vertical="center"/>
    </xf>
    <xf numFmtId="0" fontId="31" fillId="0" borderId="0" xfId="10" applyFont="1" applyAlignment="1">
      <alignment vertical="center"/>
    </xf>
    <xf numFmtId="0" fontId="31" fillId="0" borderId="2" xfId="10" applyFont="1" applyBorder="1" applyAlignment="1">
      <alignment vertical="center"/>
    </xf>
    <xf numFmtId="0" fontId="31" fillId="0" borderId="0" xfId="10" applyFont="1" applyAlignment="1">
      <alignment horizontal="center" vertical="center"/>
    </xf>
    <xf numFmtId="166" fontId="31" fillId="0" borderId="0" xfId="10" applyNumberFormat="1" applyFont="1" applyAlignment="1">
      <alignment vertical="center"/>
    </xf>
    <xf numFmtId="0" fontId="31" fillId="0" borderId="13" xfId="10" applyFont="1" applyBorder="1" applyAlignment="1">
      <alignment horizontal="left" vertical="center" indent="1"/>
    </xf>
    <xf numFmtId="168" fontId="31" fillId="0" borderId="13" xfId="10" applyNumberFormat="1" applyFont="1" applyBorder="1" applyAlignment="1">
      <alignment horizontal="right" vertical="center"/>
    </xf>
    <xf numFmtId="0" fontId="31" fillId="0" borderId="13" xfId="2" applyFont="1" applyBorder="1" applyAlignment="1">
      <alignment vertical="center"/>
    </xf>
    <xf numFmtId="0" fontId="16" fillId="0" borderId="0" xfId="0" applyFont="1" applyAlignment="1">
      <alignment vertical="center"/>
    </xf>
    <xf numFmtId="0" fontId="32" fillId="0" borderId="11" xfId="2" applyFont="1" applyBorder="1" applyAlignment="1">
      <alignment horizontal="center" wrapText="1"/>
    </xf>
    <xf numFmtId="0" fontId="22" fillId="0" borderId="11" xfId="0" applyFont="1" applyBorder="1" applyAlignment="1">
      <alignment horizontal="right" vertical="center"/>
    </xf>
    <xf numFmtId="0" fontId="20" fillId="4" borderId="10" xfId="0" applyFont="1" applyFill="1" applyBorder="1" applyAlignment="1">
      <alignment horizontal="center" vertical="center" wrapText="1"/>
    </xf>
    <xf numFmtId="0" fontId="20" fillId="4" borderId="10" xfId="0" applyFont="1" applyFill="1" applyBorder="1" applyAlignment="1">
      <alignment horizontal="center" vertical="center"/>
    </xf>
    <xf numFmtId="0" fontId="32" fillId="0" borderId="0" xfId="0" applyFont="1" applyAlignment="1">
      <alignment horizontal="right" wrapText="1"/>
    </xf>
    <xf numFmtId="0" fontId="19" fillId="0" borderId="0" xfId="0" applyFont="1" applyAlignment="1">
      <alignment horizontal="left" vertical="center" wrapText="1"/>
    </xf>
    <xf numFmtId="165" fontId="19" fillId="0" borderId="12" xfId="0" applyNumberFormat="1" applyFont="1" applyBorder="1" applyAlignment="1">
      <alignment horizontal="right" vertical="center" wrapText="1"/>
    </xf>
    <xf numFmtId="0" fontId="31" fillId="0" borderId="0" xfId="0" applyFont="1" applyAlignment="1">
      <alignment wrapText="1"/>
    </xf>
    <xf numFmtId="165" fontId="19" fillId="0" borderId="12" xfId="0" applyNumberFormat="1" applyFont="1" applyBorder="1" applyAlignment="1">
      <alignment horizontal="right" vertical="center"/>
    </xf>
    <xf numFmtId="0" fontId="31" fillId="0" borderId="13" xfId="0" applyFont="1" applyBorder="1" applyAlignment="1">
      <alignment horizontal="right" indent="1"/>
    </xf>
    <xf numFmtId="0" fontId="31" fillId="0" borderId="13" xfId="0" applyFont="1" applyBorder="1"/>
    <xf numFmtId="0" fontId="31" fillId="0" borderId="0" xfId="0" applyFont="1" applyAlignment="1">
      <alignment horizontal="right" indent="1"/>
    </xf>
    <xf numFmtId="0" fontId="18" fillId="0" borderId="0" xfId="0" applyFont="1"/>
    <xf numFmtId="0" fontId="22" fillId="0" borderId="0" xfId="1" quotePrefix="1" applyFont="1" applyFill="1" applyAlignment="1" applyProtection="1"/>
    <xf numFmtId="0" fontId="33" fillId="0" borderId="0" xfId="0" applyFont="1"/>
    <xf numFmtId="0" fontId="24" fillId="2" borderId="0" xfId="2" applyFont="1" applyFill="1" applyAlignment="1">
      <alignment vertical="center" wrapText="1"/>
    </xf>
    <xf numFmtId="165" fontId="19" fillId="0" borderId="15" xfId="2" applyNumberFormat="1" applyFont="1" applyBorder="1" applyAlignment="1">
      <alignment vertical="center"/>
    </xf>
    <xf numFmtId="0" fontId="19" fillId="0" borderId="0" xfId="2" applyFont="1" applyAlignment="1">
      <alignment horizontal="left" vertical="center" wrapText="1"/>
    </xf>
    <xf numFmtId="165" fontId="18" fillId="0" borderId="0" xfId="2" applyNumberFormat="1" applyFont="1" applyAlignment="1">
      <alignment vertical="top"/>
    </xf>
    <xf numFmtId="165" fontId="18" fillId="0" borderId="0" xfId="2" applyNumberFormat="1" applyFont="1" applyAlignment="1">
      <alignment vertical="top" wrapText="1"/>
    </xf>
    <xf numFmtId="165" fontId="18" fillId="0" borderId="0" xfId="2" applyNumberFormat="1" applyFont="1" applyAlignment="1">
      <alignment horizontal="right" vertical="top"/>
    </xf>
    <xf numFmtId="168" fontId="18" fillId="0" borderId="12" xfId="10" applyNumberFormat="1" applyFont="1" applyBorder="1" applyAlignment="1">
      <alignment horizontal="right" vertical="center"/>
    </xf>
    <xf numFmtId="168" fontId="19" fillId="0" borderId="12" xfId="10" applyNumberFormat="1" applyFont="1" applyBorder="1" applyAlignment="1">
      <alignment horizontal="right" vertical="center"/>
    </xf>
    <xf numFmtId="168" fontId="19" fillId="0" borderId="15" xfId="10" applyNumberFormat="1" applyFont="1" applyBorder="1" applyAlignment="1">
      <alignment horizontal="right" vertical="center"/>
    </xf>
    <xf numFmtId="0" fontId="20" fillId="4" borderId="5" xfId="2" applyFont="1" applyFill="1" applyBorder="1" applyAlignment="1">
      <alignment horizontal="center" vertical="center"/>
    </xf>
    <xf numFmtId="165" fontId="31" fillId="0" borderId="0" xfId="0" applyNumberFormat="1" applyFont="1"/>
    <xf numFmtId="168" fontId="18" fillId="0" borderId="15" xfId="10" applyNumberFormat="1" applyFont="1" applyBorder="1" applyAlignment="1">
      <alignment horizontal="right" vertical="top"/>
    </xf>
    <xf numFmtId="0" fontId="35" fillId="0" borderId="0" xfId="1" applyFont="1" applyFill="1" applyAlignment="1" applyProtection="1"/>
    <xf numFmtId="165" fontId="25" fillId="0" borderId="0" xfId="2" applyNumberFormat="1" applyFont="1"/>
    <xf numFmtId="168" fontId="19" fillId="0" borderId="15" xfId="10" applyNumberFormat="1" applyFont="1" applyBorder="1" applyAlignment="1">
      <alignment horizontal="right" vertical="top"/>
    </xf>
    <xf numFmtId="165" fontId="19" fillId="0" borderId="0" xfId="0" applyNumberFormat="1" applyFont="1" applyAlignment="1">
      <alignment horizontal="right" vertical="center" wrapText="1"/>
    </xf>
    <xf numFmtId="165" fontId="19" fillId="0" borderId="0" xfId="0" applyNumberFormat="1" applyFont="1" applyAlignment="1">
      <alignment horizontal="right" vertical="center"/>
    </xf>
    <xf numFmtId="1" fontId="19" fillId="0" borderId="0" xfId="0" applyNumberFormat="1" applyFont="1" applyAlignment="1">
      <alignment horizontal="right" vertical="center" wrapText="1"/>
    </xf>
    <xf numFmtId="1" fontId="31" fillId="0" borderId="0" xfId="0" applyNumberFormat="1" applyFont="1"/>
    <xf numFmtId="1" fontId="19" fillId="0" borderId="0" xfId="0" applyNumberFormat="1" applyFont="1" applyAlignment="1">
      <alignment horizontal="right" vertical="center"/>
    </xf>
    <xf numFmtId="0" fontId="36" fillId="0" borderId="0" xfId="0" applyFont="1"/>
    <xf numFmtId="165" fontId="19" fillId="0" borderId="0" xfId="2" applyNumberFormat="1" applyFont="1" applyAlignment="1">
      <alignment horizontal="right" vertical="top"/>
    </xf>
    <xf numFmtId="0" fontId="19" fillId="0" borderId="0" xfId="2" applyFont="1" applyAlignment="1">
      <alignment horizontal="right" vertical="top"/>
    </xf>
    <xf numFmtId="0" fontId="18" fillId="0" borderId="0" xfId="2" applyFont="1" applyAlignment="1">
      <alignment horizontal="right" vertical="top"/>
    </xf>
    <xf numFmtId="0" fontId="19" fillId="0" borderId="0" xfId="2" applyFont="1" applyAlignment="1">
      <alignment vertical="top"/>
    </xf>
    <xf numFmtId="0" fontId="16" fillId="0" borderId="7" xfId="10" applyFont="1" applyBorder="1" applyAlignment="1">
      <alignment vertical="center"/>
    </xf>
    <xf numFmtId="0" fontId="22" fillId="0" borderId="0" xfId="2" applyFont="1" applyAlignment="1">
      <alignment horizontal="left" vertical="top" wrapText="1"/>
    </xf>
    <xf numFmtId="3" fontId="18" fillId="0" borderId="17" xfId="2" applyNumberFormat="1" applyFont="1" applyBorder="1" applyAlignment="1">
      <alignment vertical="top"/>
    </xf>
    <xf numFmtId="165" fontId="19" fillId="0" borderId="17" xfId="2" applyNumberFormat="1" applyFont="1" applyBorder="1" applyAlignment="1">
      <alignment vertical="top"/>
    </xf>
    <xf numFmtId="165" fontId="18" fillId="0" borderId="17" xfId="2" applyNumberFormat="1" applyFont="1" applyBorder="1" applyAlignment="1">
      <alignment vertical="top" wrapText="1"/>
    </xf>
    <xf numFmtId="165" fontId="19" fillId="0" borderId="15" xfId="2" applyNumberFormat="1" applyFont="1" applyBorder="1" applyAlignment="1">
      <alignment horizontal="right" vertical="center"/>
    </xf>
    <xf numFmtId="0" fontId="37" fillId="0" borderId="0" xfId="1" applyFont="1" applyFill="1" applyBorder="1" applyAlignment="1" applyProtection="1">
      <alignment vertical="center"/>
    </xf>
    <xf numFmtId="166" fontId="38" fillId="0" borderId="0" xfId="10" applyNumberFormat="1" applyFont="1" applyAlignment="1">
      <alignment vertical="center"/>
    </xf>
    <xf numFmtId="0" fontId="38" fillId="0" borderId="0" xfId="10" applyFont="1" applyAlignment="1">
      <alignment vertical="center"/>
    </xf>
    <xf numFmtId="165" fontId="38" fillId="0" borderId="0" xfId="10" applyNumberFormat="1" applyFont="1" applyAlignment="1">
      <alignment vertical="center"/>
    </xf>
    <xf numFmtId="0" fontId="38" fillId="0" borderId="0" xfId="0" applyFont="1" applyAlignment="1">
      <alignment vertical="center"/>
    </xf>
    <xf numFmtId="0" fontId="19" fillId="0" borderId="0" xfId="0" applyFont="1" applyAlignment="1">
      <alignment horizontal="right" vertical="center"/>
    </xf>
    <xf numFmtId="0" fontId="31" fillId="0" borderId="0" xfId="0" applyFont="1" applyAlignment="1">
      <alignment horizontal="right" vertical="center"/>
    </xf>
    <xf numFmtId="165" fontId="18" fillId="0" borderId="15" xfId="2" applyNumberFormat="1" applyFont="1" applyBorder="1" applyAlignment="1">
      <alignment vertical="top" wrapText="1"/>
    </xf>
    <xf numFmtId="165" fontId="19" fillId="0" borderId="15" xfId="2" applyNumberFormat="1" applyFont="1" applyBorder="1" applyAlignment="1">
      <alignment vertical="top"/>
    </xf>
    <xf numFmtId="0" fontId="39" fillId="0" borderId="0" xfId="1" applyFont="1" applyFill="1" applyAlignment="1" applyProtection="1"/>
    <xf numFmtId="0" fontId="40" fillId="0" borderId="0" xfId="0" applyFont="1"/>
    <xf numFmtId="3" fontId="18" fillId="0" borderId="0" xfId="0" applyNumberFormat="1" applyFont="1" applyAlignment="1">
      <alignment vertical="top"/>
    </xf>
    <xf numFmtId="0" fontId="19" fillId="0" borderId="0" xfId="0" applyFont="1" applyAlignment="1">
      <alignment vertical="top"/>
    </xf>
    <xf numFmtId="165" fontId="19" fillId="0" borderId="0" xfId="0" applyNumberFormat="1" applyFont="1" applyAlignment="1">
      <alignment vertical="top"/>
    </xf>
    <xf numFmtId="49" fontId="23" fillId="0" borderId="0" xfId="2" applyNumberFormat="1" applyFont="1" applyAlignment="1">
      <alignment horizontal="left" vertical="top"/>
    </xf>
    <xf numFmtId="0" fontId="19" fillId="0" borderId="0" xfId="2" applyFont="1" applyAlignment="1">
      <alignment horizontal="left" vertical="center"/>
    </xf>
    <xf numFmtId="49" fontId="23" fillId="0" borderId="0" xfId="2" applyNumberFormat="1" applyFont="1" applyAlignment="1">
      <alignment vertical="top"/>
    </xf>
    <xf numFmtId="0" fontId="19" fillId="0" borderId="0" xfId="0" applyFont="1" applyAlignment="1">
      <alignment horizontal="left" vertical="center"/>
    </xf>
    <xf numFmtId="49" fontId="23" fillId="0" borderId="0" xfId="0" applyNumberFormat="1" applyFont="1" applyAlignment="1">
      <alignment vertical="top"/>
    </xf>
    <xf numFmtId="0" fontId="25" fillId="0" borderId="0" xfId="0" applyFont="1" applyAlignment="1">
      <alignment horizontal="left" vertical="center" indent="1"/>
    </xf>
    <xf numFmtId="0" fontId="26" fillId="0" borderId="0" xfId="0" applyFont="1" applyAlignment="1">
      <alignment horizontal="left" vertical="center" wrapText="1" indent="1"/>
    </xf>
    <xf numFmtId="0" fontId="20" fillId="4" borderId="5" xfId="2" applyFont="1" applyFill="1" applyBorder="1" applyAlignment="1">
      <alignment horizontal="center" vertical="center" wrapText="1"/>
    </xf>
    <xf numFmtId="0" fontId="20" fillId="4" borderId="9" xfId="2" applyFont="1" applyFill="1" applyBorder="1" applyAlignment="1">
      <alignment horizontal="center" vertical="center" wrapText="1"/>
    </xf>
    <xf numFmtId="0" fontId="26" fillId="0" borderId="0" xfId="0" applyFont="1" applyAlignment="1">
      <alignment horizontal="left" vertical="center" wrapText="1" indent="1"/>
    </xf>
    <xf numFmtId="0" fontId="24" fillId="2" borderId="0" xfId="2" applyFont="1" applyFill="1" applyAlignment="1">
      <alignment horizontal="left" vertical="center" wrapText="1" indent="1"/>
    </xf>
    <xf numFmtId="0" fontId="18" fillId="5" borderId="0" xfId="10" applyFont="1" applyFill="1" applyAlignment="1">
      <alignment horizontal="center" vertical="center" wrapText="1"/>
    </xf>
    <xf numFmtId="0" fontId="20" fillId="4" borderId="16" xfId="2" applyFont="1" applyFill="1" applyBorder="1" applyAlignment="1">
      <alignment horizontal="center" vertical="center" wrapText="1"/>
    </xf>
    <xf numFmtId="0" fontId="20" fillId="4" borderId="5" xfId="2" applyFont="1" applyFill="1" applyBorder="1" applyAlignment="1">
      <alignment horizontal="center" vertical="center"/>
    </xf>
    <xf numFmtId="0" fontId="20" fillId="4" borderId="16" xfId="2" applyFont="1" applyFill="1" applyBorder="1" applyAlignment="1">
      <alignment horizontal="center" vertical="center"/>
    </xf>
    <xf numFmtId="0" fontId="22" fillId="0" borderId="1" xfId="0" applyFont="1" applyBorder="1" applyAlignment="1">
      <alignment horizontal="right" vertical="center"/>
    </xf>
    <xf numFmtId="0" fontId="22" fillId="0" borderId="0" xfId="0" applyFont="1" applyAlignment="1">
      <alignment horizontal="right" vertical="center"/>
    </xf>
    <xf numFmtId="0" fontId="22" fillId="0" borderId="5" xfId="0" applyFont="1" applyBorder="1" applyAlignment="1">
      <alignment horizontal="right" vertical="center"/>
    </xf>
    <xf numFmtId="0" fontId="22" fillId="0" borderId="16" xfId="0" applyFont="1" applyBorder="1" applyAlignment="1">
      <alignment horizontal="right" vertical="center"/>
    </xf>
    <xf numFmtId="0" fontId="25" fillId="0" borderId="0" xfId="0" applyFont="1" applyAlignment="1">
      <alignment horizontal="left" vertical="center" wrapText="1" indent="1"/>
    </xf>
    <xf numFmtId="0" fontId="20" fillId="4" borderId="9" xfId="2" applyFont="1" applyFill="1" applyBorder="1" applyAlignment="1">
      <alignment horizontal="center" vertical="center"/>
    </xf>
  </cellXfs>
  <cellStyles count="837">
    <cellStyle name="CABECALHO" xfId="7" xr:uid="{00000000-0005-0000-0000-000000000000}"/>
    <cellStyle name="Comma 2" xfId="21" xr:uid="{00000000-0005-0000-0000-000002000000}"/>
    <cellStyle name="Comma 3" xfId="19" xr:uid="{00000000-0005-0000-0000-000003000000}"/>
    <cellStyle name="DADOS" xfId="8" xr:uid="{00000000-0005-0000-0000-000004000000}"/>
    <cellStyle name="Hyperlink" xfId="1" builtinId="8"/>
    <cellStyle name="Hyperlink 2" xfId="9" xr:uid="{00000000-0005-0000-0000-000006000000}"/>
    <cellStyle name="Hyperlink 3" xfId="22" xr:uid="{00000000-0005-0000-0000-000007000000}"/>
    <cellStyle name="Normal" xfId="0" builtinId="0"/>
    <cellStyle name="Normal 10" xfId="23" xr:uid="{00000000-0005-0000-0000-000009000000}"/>
    <cellStyle name="Normal 11" xfId="24" xr:uid="{00000000-0005-0000-0000-00000A000000}"/>
    <cellStyle name="Normal 2" xfId="2" xr:uid="{00000000-0005-0000-0000-00000B000000}"/>
    <cellStyle name="Normal 2 2" xfId="10" xr:uid="{00000000-0005-0000-0000-00000C000000}"/>
    <cellStyle name="Normal 2 2 2" xfId="20" xr:uid="{00000000-0005-0000-0000-00000D000000}"/>
    <cellStyle name="Normal 2 3" xfId="18" xr:uid="{00000000-0005-0000-0000-00000E000000}"/>
    <cellStyle name="Normal 3" xfId="3" xr:uid="{00000000-0005-0000-0000-00000F000000}"/>
    <cellStyle name="Normal 3 2" xfId="4" xr:uid="{00000000-0005-0000-0000-000010000000}"/>
    <cellStyle name="Normal 3 2 2" xfId="25" xr:uid="{00000000-0005-0000-0000-000011000000}"/>
    <cellStyle name="Normal 3 2 3" xfId="26" xr:uid="{00000000-0005-0000-0000-000012000000}"/>
    <cellStyle name="Normal 3 3" xfId="27" xr:uid="{00000000-0005-0000-0000-000013000000}"/>
    <cellStyle name="Normal 3 4" xfId="28" xr:uid="{00000000-0005-0000-0000-000014000000}"/>
    <cellStyle name="Normal 4" xfId="11" xr:uid="{00000000-0005-0000-0000-000015000000}"/>
    <cellStyle name="Normal 4 2" xfId="29" xr:uid="{00000000-0005-0000-0000-000016000000}"/>
    <cellStyle name="Normal 5" xfId="12" xr:uid="{00000000-0005-0000-0000-000017000000}"/>
    <cellStyle name="Normal 5 2" xfId="30" xr:uid="{00000000-0005-0000-0000-000018000000}"/>
    <cellStyle name="Normal 6" xfId="5" xr:uid="{00000000-0005-0000-0000-000019000000}"/>
    <cellStyle name="Normal 6 2" xfId="31" xr:uid="{00000000-0005-0000-0000-00001A000000}"/>
    <cellStyle name="Normal 6 3" xfId="32" xr:uid="{00000000-0005-0000-0000-00001B000000}"/>
    <cellStyle name="Normal 7" xfId="33" xr:uid="{00000000-0005-0000-0000-00001C000000}"/>
    <cellStyle name="Normal 8" xfId="34" xr:uid="{00000000-0005-0000-0000-00001D000000}"/>
    <cellStyle name="Normal 8 2" xfId="35" xr:uid="{00000000-0005-0000-0000-00001E000000}"/>
    <cellStyle name="Normal 9" xfId="36" xr:uid="{00000000-0005-0000-0000-00001F000000}"/>
    <cellStyle name="Normal 9 2" xfId="37" xr:uid="{00000000-0005-0000-0000-000020000000}"/>
    <cellStyle name="NUMLINHA" xfId="13" xr:uid="{00000000-0005-0000-0000-000021000000}"/>
    <cellStyle name="Percent 2" xfId="38" xr:uid="{00000000-0005-0000-0000-000022000000}"/>
    <cellStyle name="Percent 3" xfId="6" xr:uid="{00000000-0005-0000-0000-000023000000}"/>
    <cellStyle name="Percent 3 2" xfId="39" xr:uid="{00000000-0005-0000-0000-000024000000}"/>
    <cellStyle name="QDTITULO" xfId="14" xr:uid="{00000000-0005-0000-0000-000025000000}"/>
    <cellStyle name="style1384871749375" xfId="40" xr:uid="{00000000-0005-0000-0000-000026000000}"/>
    <cellStyle name="style1384871749422" xfId="41" xr:uid="{00000000-0005-0000-0000-000027000000}"/>
    <cellStyle name="style1384871749469" xfId="42" xr:uid="{00000000-0005-0000-0000-000028000000}"/>
    <cellStyle name="style1384871750297" xfId="43" xr:uid="{00000000-0005-0000-0000-000029000000}"/>
    <cellStyle name="style1384871750344" xfId="44" xr:uid="{00000000-0005-0000-0000-00002A000000}"/>
    <cellStyle name="style1384871750453" xfId="45" xr:uid="{00000000-0005-0000-0000-00002B000000}"/>
    <cellStyle name="style1384872104576" xfId="46" xr:uid="{00000000-0005-0000-0000-00002C000000}"/>
    <cellStyle name="style1384872104654" xfId="47" xr:uid="{00000000-0005-0000-0000-00002D000000}"/>
    <cellStyle name="style1384872104701" xfId="48" xr:uid="{00000000-0005-0000-0000-00002E000000}"/>
    <cellStyle name="style1384872105482" xfId="49" xr:uid="{00000000-0005-0000-0000-00002F000000}"/>
    <cellStyle name="style1384872105529" xfId="50" xr:uid="{00000000-0005-0000-0000-000030000000}"/>
    <cellStyle name="style1384872105623" xfId="51" xr:uid="{00000000-0005-0000-0000-000031000000}"/>
    <cellStyle name="style1384945476655" xfId="52" xr:uid="{00000000-0005-0000-0000-000032000000}"/>
    <cellStyle name="style1384945476718" xfId="53" xr:uid="{00000000-0005-0000-0000-000033000000}"/>
    <cellStyle name="style1384945476780" xfId="54" xr:uid="{00000000-0005-0000-0000-000034000000}"/>
    <cellStyle name="style1384945477577" xfId="55" xr:uid="{00000000-0005-0000-0000-000035000000}"/>
    <cellStyle name="style1384945477624" xfId="56" xr:uid="{00000000-0005-0000-0000-000036000000}"/>
    <cellStyle name="style1384945477734" xfId="57" xr:uid="{00000000-0005-0000-0000-000037000000}"/>
    <cellStyle name="style1384945477859" xfId="58" xr:uid="{00000000-0005-0000-0000-000038000000}"/>
    <cellStyle name="style1384945478077" xfId="59" xr:uid="{00000000-0005-0000-0000-000039000000}"/>
    <cellStyle name="style1384945478124" xfId="60" xr:uid="{00000000-0005-0000-0000-00003A000000}"/>
    <cellStyle name="style1384945478171" xfId="61" xr:uid="{00000000-0005-0000-0000-00003B000000}"/>
    <cellStyle name="style1384945605451" xfId="62" xr:uid="{00000000-0005-0000-0000-00003C000000}"/>
    <cellStyle name="style1384945605545" xfId="63" xr:uid="{00000000-0005-0000-0000-00003D000000}"/>
    <cellStyle name="style1384945605608" xfId="64" xr:uid="{00000000-0005-0000-0000-00003E000000}"/>
    <cellStyle name="style1384945606405" xfId="65" xr:uid="{00000000-0005-0000-0000-00003F000000}"/>
    <cellStyle name="style1384945606483" xfId="66" xr:uid="{00000000-0005-0000-0000-000040000000}"/>
    <cellStyle name="style1384945606576" xfId="67" xr:uid="{00000000-0005-0000-0000-000041000000}"/>
    <cellStyle name="style1384945606733" xfId="68" xr:uid="{00000000-0005-0000-0000-000042000000}"/>
    <cellStyle name="style1384945606780" xfId="69" xr:uid="{00000000-0005-0000-0000-000043000000}"/>
    <cellStyle name="style1384945606983" xfId="70" xr:uid="{00000000-0005-0000-0000-000044000000}"/>
    <cellStyle name="style1384945607030" xfId="71" xr:uid="{00000000-0005-0000-0000-000045000000}"/>
    <cellStyle name="style1384945607092" xfId="72" xr:uid="{00000000-0005-0000-0000-000046000000}"/>
    <cellStyle name="style1384946118526" xfId="73" xr:uid="{00000000-0005-0000-0000-000047000000}"/>
    <cellStyle name="style1384946119745" xfId="74" xr:uid="{00000000-0005-0000-0000-000048000000}"/>
    <cellStyle name="style1384946119792" xfId="75" xr:uid="{00000000-0005-0000-0000-000049000000}"/>
    <cellStyle name="style1384946119917" xfId="76" xr:uid="{00000000-0005-0000-0000-00004A000000}"/>
    <cellStyle name="style1384946119979" xfId="77" xr:uid="{00000000-0005-0000-0000-00004B000000}"/>
    <cellStyle name="style1384946120026" xfId="78" xr:uid="{00000000-0005-0000-0000-00004C000000}"/>
    <cellStyle name="style1384946120167" xfId="79" xr:uid="{00000000-0005-0000-0000-00004D000000}"/>
    <cellStyle name="style1384946120214" xfId="80" xr:uid="{00000000-0005-0000-0000-00004E000000}"/>
    <cellStyle name="style1384946120308" xfId="81" xr:uid="{00000000-0005-0000-0000-00004F000000}"/>
    <cellStyle name="style1384946120354" xfId="82" xr:uid="{00000000-0005-0000-0000-000050000000}"/>
    <cellStyle name="style1384946120417" xfId="83" xr:uid="{00000000-0005-0000-0000-000051000000}"/>
    <cellStyle name="style1384946120511" xfId="84" xr:uid="{00000000-0005-0000-0000-000052000000}"/>
    <cellStyle name="style1384946120573" xfId="85" xr:uid="{00000000-0005-0000-0000-000053000000}"/>
    <cellStyle name="style1384946120620" xfId="86" xr:uid="{00000000-0005-0000-0000-000054000000}"/>
    <cellStyle name="style1384946120870" xfId="87" xr:uid="{00000000-0005-0000-0000-000055000000}"/>
    <cellStyle name="style1384946120917" xfId="88" xr:uid="{00000000-0005-0000-0000-000056000000}"/>
    <cellStyle name="style1384946120964" xfId="89" xr:uid="{00000000-0005-0000-0000-000057000000}"/>
    <cellStyle name="style1384946121604" xfId="90" xr:uid="{00000000-0005-0000-0000-000058000000}"/>
    <cellStyle name="style1384946121651" xfId="91" xr:uid="{00000000-0005-0000-0000-000059000000}"/>
    <cellStyle name="style1384946121761" xfId="92" xr:uid="{00000000-0005-0000-0000-00005A000000}"/>
    <cellStyle name="style1384946121808" xfId="93" xr:uid="{00000000-0005-0000-0000-00005B000000}"/>
    <cellStyle name="style1384946121886" xfId="94" xr:uid="{00000000-0005-0000-0000-00005C000000}"/>
    <cellStyle name="style1384946121917" xfId="95" xr:uid="{00000000-0005-0000-0000-00005D000000}"/>
    <cellStyle name="style1384946122776" xfId="96" xr:uid="{00000000-0005-0000-0000-00005E000000}"/>
    <cellStyle name="style1384946122808" xfId="97" xr:uid="{00000000-0005-0000-0000-00005F000000}"/>
    <cellStyle name="style1384946122933" xfId="98" xr:uid="{00000000-0005-0000-0000-000060000000}"/>
    <cellStyle name="style1384946123058" xfId="99" xr:uid="{00000000-0005-0000-0000-000061000000}"/>
    <cellStyle name="style1390474188414" xfId="100" xr:uid="{00000000-0005-0000-0000-000062000000}"/>
    <cellStyle name="style1390474188508" xfId="101" xr:uid="{00000000-0005-0000-0000-000063000000}"/>
    <cellStyle name="style1390474188555" xfId="102" xr:uid="{00000000-0005-0000-0000-000064000000}"/>
    <cellStyle name="style1390474189023" xfId="103" xr:uid="{00000000-0005-0000-0000-000065000000}"/>
    <cellStyle name="style1390474189180" xfId="104" xr:uid="{00000000-0005-0000-0000-000066000000}"/>
    <cellStyle name="style1390474189602" xfId="105" xr:uid="{00000000-0005-0000-0000-000067000000}"/>
    <cellStyle name="style1390474189664" xfId="106" xr:uid="{00000000-0005-0000-0000-000068000000}"/>
    <cellStyle name="style1390474189727" xfId="107" xr:uid="{00000000-0005-0000-0000-000069000000}"/>
    <cellStyle name="style1390474189773" xfId="108" xr:uid="{00000000-0005-0000-0000-00006A000000}"/>
    <cellStyle name="style1390474189898" xfId="109" xr:uid="{00000000-0005-0000-0000-00006B000000}"/>
    <cellStyle name="style1390474189945" xfId="110" xr:uid="{00000000-0005-0000-0000-00006C000000}"/>
    <cellStyle name="style1390474189992" xfId="111" xr:uid="{00000000-0005-0000-0000-00006D000000}"/>
    <cellStyle name="style1390474190117" xfId="112" xr:uid="{00000000-0005-0000-0000-00006E000000}"/>
    <cellStyle name="style1390474190164" xfId="113" xr:uid="{00000000-0005-0000-0000-00006F000000}"/>
    <cellStyle name="style1390474190211" xfId="114" xr:uid="{00000000-0005-0000-0000-000070000000}"/>
    <cellStyle name="style1390474190305" xfId="115" xr:uid="{00000000-0005-0000-0000-000071000000}"/>
    <cellStyle name="style1390474190352" xfId="116" xr:uid="{00000000-0005-0000-0000-000072000000}"/>
    <cellStyle name="style1390474190398" xfId="117" xr:uid="{00000000-0005-0000-0000-000073000000}"/>
    <cellStyle name="style1390474190492" xfId="118" xr:uid="{00000000-0005-0000-0000-000074000000}"/>
    <cellStyle name="style1390474190539" xfId="119" xr:uid="{00000000-0005-0000-0000-000075000000}"/>
    <cellStyle name="style1390474190586" xfId="120" xr:uid="{00000000-0005-0000-0000-000076000000}"/>
    <cellStyle name="style1390474190680" xfId="121" xr:uid="{00000000-0005-0000-0000-000077000000}"/>
    <cellStyle name="style1390474190789" xfId="122" xr:uid="{00000000-0005-0000-0000-000078000000}"/>
    <cellStyle name="style1390474190836" xfId="123" xr:uid="{00000000-0005-0000-0000-000079000000}"/>
    <cellStyle name="style1390474191086" xfId="124" xr:uid="{00000000-0005-0000-0000-00007A000000}"/>
    <cellStyle name="style1390474191133" xfId="125" xr:uid="{00000000-0005-0000-0000-00007B000000}"/>
    <cellStyle name="style1390474191180" xfId="126" xr:uid="{00000000-0005-0000-0000-00007C000000}"/>
    <cellStyle name="style1390474191227" xfId="127" xr:uid="{00000000-0005-0000-0000-00007D000000}"/>
    <cellStyle name="style1390474191273" xfId="128" xr:uid="{00000000-0005-0000-0000-00007E000000}"/>
    <cellStyle name="style1390474191336" xfId="129" xr:uid="{00000000-0005-0000-0000-00007F000000}"/>
    <cellStyle name="style1390474191445" xfId="130" xr:uid="{00000000-0005-0000-0000-000080000000}"/>
    <cellStyle name="style1390487504102" xfId="131" xr:uid="{00000000-0005-0000-0000-000081000000}"/>
    <cellStyle name="style1390487504133" xfId="132" xr:uid="{00000000-0005-0000-0000-000082000000}"/>
    <cellStyle name="style1390487504180" xfId="133" xr:uid="{00000000-0005-0000-0000-000083000000}"/>
    <cellStyle name="style1390487504242" xfId="134" xr:uid="{00000000-0005-0000-0000-000084000000}"/>
    <cellStyle name="style1390487504273" xfId="135" xr:uid="{00000000-0005-0000-0000-000085000000}"/>
    <cellStyle name="style1390487504305" xfId="136" xr:uid="{00000000-0005-0000-0000-000086000000}"/>
    <cellStyle name="style1390487505039" xfId="137" xr:uid="{00000000-0005-0000-0000-000087000000}"/>
    <cellStyle name="style1390487505070" xfId="138" xr:uid="{00000000-0005-0000-0000-000088000000}"/>
    <cellStyle name="style1390487505102" xfId="139" xr:uid="{00000000-0005-0000-0000-000089000000}"/>
    <cellStyle name="style1392635097458" xfId="140" xr:uid="{00000000-0005-0000-0000-00008A000000}"/>
    <cellStyle name="style1392635097504" xfId="141" xr:uid="{00000000-0005-0000-0000-00008B000000}"/>
    <cellStyle name="style1392635097661" xfId="142" xr:uid="{00000000-0005-0000-0000-00008C000000}"/>
    <cellStyle name="style1392635097692" xfId="143" xr:uid="{00000000-0005-0000-0000-00008D000000}"/>
    <cellStyle name="style1392635097770" xfId="144" xr:uid="{00000000-0005-0000-0000-00008E000000}"/>
    <cellStyle name="style1392635097879" xfId="145" xr:uid="{00000000-0005-0000-0000-00008F000000}"/>
    <cellStyle name="style1392635098051" xfId="146" xr:uid="{00000000-0005-0000-0000-000090000000}"/>
    <cellStyle name="style1392635098083" xfId="147" xr:uid="{00000000-0005-0000-0000-000091000000}"/>
    <cellStyle name="style1392635098114" xfId="148" xr:uid="{00000000-0005-0000-0000-000092000000}"/>
    <cellStyle name="style1392635098129" xfId="149" xr:uid="{00000000-0005-0000-0000-000093000000}"/>
    <cellStyle name="style1392635098161" xfId="150" xr:uid="{00000000-0005-0000-0000-000094000000}"/>
    <cellStyle name="style1392635098176" xfId="151" xr:uid="{00000000-0005-0000-0000-000095000000}"/>
    <cellStyle name="style1392635098208" xfId="152" xr:uid="{00000000-0005-0000-0000-000096000000}"/>
    <cellStyle name="style1392635098239" xfId="153" xr:uid="{00000000-0005-0000-0000-000097000000}"/>
    <cellStyle name="style1392635098270" xfId="154" xr:uid="{00000000-0005-0000-0000-000098000000}"/>
    <cellStyle name="style1392635098364" xfId="155" xr:uid="{00000000-0005-0000-0000-000099000000}"/>
    <cellStyle name="style1392635098395" xfId="156" xr:uid="{00000000-0005-0000-0000-00009A000000}"/>
    <cellStyle name="style1392635098426" xfId="157" xr:uid="{00000000-0005-0000-0000-00009B000000}"/>
    <cellStyle name="style1392635098458" xfId="158" xr:uid="{00000000-0005-0000-0000-00009C000000}"/>
    <cellStyle name="style1392635098489" xfId="159" xr:uid="{00000000-0005-0000-0000-00009D000000}"/>
    <cellStyle name="style1392635098520" xfId="160" xr:uid="{00000000-0005-0000-0000-00009E000000}"/>
    <cellStyle name="style1392635098551" xfId="161" xr:uid="{00000000-0005-0000-0000-00009F000000}"/>
    <cellStyle name="style1392635098629" xfId="162" xr:uid="{00000000-0005-0000-0000-0000A0000000}"/>
    <cellStyle name="style1392635098661" xfId="163" xr:uid="{00000000-0005-0000-0000-0000A1000000}"/>
    <cellStyle name="style1392635098692" xfId="164" xr:uid="{00000000-0005-0000-0000-0000A2000000}"/>
    <cellStyle name="style1392635098926" xfId="165" xr:uid="{00000000-0005-0000-0000-0000A3000000}"/>
    <cellStyle name="style1392635098958" xfId="166" xr:uid="{00000000-0005-0000-0000-0000A4000000}"/>
    <cellStyle name="style1392635098989" xfId="167" xr:uid="{00000000-0005-0000-0000-0000A5000000}"/>
    <cellStyle name="style1392635099098" xfId="168" xr:uid="{00000000-0005-0000-0000-0000A6000000}"/>
    <cellStyle name="style1392635099129" xfId="169" xr:uid="{00000000-0005-0000-0000-0000A7000000}"/>
    <cellStyle name="style1392635099208" xfId="170" xr:uid="{00000000-0005-0000-0000-0000A8000000}"/>
    <cellStyle name="style1392635099239" xfId="171" xr:uid="{00000000-0005-0000-0000-0000A9000000}"/>
    <cellStyle name="style1392635099270" xfId="172" xr:uid="{00000000-0005-0000-0000-0000AA000000}"/>
    <cellStyle name="style1392660280917" xfId="173" xr:uid="{00000000-0005-0000-0000-0000AB000000}"/>
    <cellStyle name="style1392660280995" xfId="174" xr:uid="{00000000-0005-0000-0000-0000AC000000}"/>
    <cellStyle name="style1392660281026" xfId="175" xr:uid="{00000000-0005-0000-0000-0000AD000000}"/>
    <cellStyle name="style1392660281073" xfId="176" xr:uid="{00000000-0005-0000-0000-0000AE000000}"/>
    <cellStyle name="style1392660281104" xfId="177" xr:uid="{00000000-0005-0000-0000-0000AF000000}"/>
    <cellStyle name="style1392660281151" xfId="178" xr:uid="{00000000-0005-0000-0000-0000B0000000}"/>
    <cellStyle name="style1392660281182" xfId="179" xr:uid="{00000000-0005-0000-0000-0000B1000000}"/>
    <cellStyle name="style1392660281260" xfId="180" xr:uid="{00000000-0005-0000-0000-0000B2000000}"/>
    <cellStyle name="style1392660281292" xfId="181" xr:uid="{00000000-0005-0000-0000-0000B3000000}"/>
    <cellStyle name="style1392660281338" xfId="182" xr:uid="{00000000-0005-0000-0000-0000B4000000}"/>
    <cellStyle name="style1392660281370" xfId="183" xr:uid="{00000000-0005-0000-0000-0000B5000000}"/>
    <cellStyle name="style1392660281401" xfId="184" xr:uid="{00000000-0005-0000-0000-0000B6000000}"/>
    <cellStyle name="style1392660281432" xfId="185" xr:uid="{00000000-0005-0000-0000-0000B7000000}"/>
    <cellStyle name="style1392660281479" xfId="186" xr:uid="{00000000-0005-0000-0000-0000B8000000}"/>
    <cellStyle name="style1392660281510" xfId="187" xr:uid="{00000000-0005-0000-0000-0000B9000000}"/>
    <cellStyle name="style1392660281542" xfId="188" xr:uid="{00000000-0005-0000-0000-0000BA000000}"/>
    <cellStyle name="style1392660281573" xfId="189" xr:uid="{00000000-0005-0000-0000-0000BB000000}"/>
    <cellStyle name="style1392660281620" xfId="190" xr:uid="{00000000-0005-0000-0000-0000BC000000}"/>
    <cellStyle name="style1392660281635" xfId="191" xr:uid="{00000000-0005-0000-0000-0000BD000000}"/>
    <cellStyle name="style1392660281713" xfId="192" xr:uid="{00000000-0005-0000-0000-0000BE000000}"/>
    <cellStyle name="style1392660281729" xfId="193" xr:uid="{00000000-0005-0000-0000-0000BF000000}"/>
    <cellStyle name="style1392660281760" xfId="194" xr:uid="{00000000-0005-0000-0000-0000C0000000}"/>
    <cellStyle name="style1392660281776" xfId="195" xr:uid="{00000000-0005-0000-0000-0000C1000000}"/>
    <cellStyle name="style1392660281807" xfId="196" xr:uid="{00000000-0005-0000-0000-0000C2000000}"/>
    <cellStyle name="style1392660281838" xfId="197" xr:uid="{00000000-0005-0000-0000-0000C3000000}"/>
    <cellStyle name="style1392660281870" xfId="198" xr:uid="{00000000-0005-0000-0000-0000C4000000}"/>
    <cellStyle name="style1392660281901" xfId="199" xr:uid="{00000000-0005-0000-0000-0000C5000000}"/>
    <cellStyle name="style1392660281932" xfId="200" xr:uid="{00000000-0005-0000-0000-0000C6000000}"/>
    <cellStyle name="style1392660281964" xfId="201" xr:uid="{00000000-0005-0000-0000-0000C7000000}"/>
    <cellStyle name="style1392660281995" xfId="202" xr:uid="{00000000-0005-0000-0000-0000C8000000}"/>
    <cellStyle name="style1392660282042" xfId="203" xr:uid="{00000000-0005-0000-0000-0000C9000000}"/>
    <cellStyle name="style1392660282073" xfId="204" xr:uid="{00000000-0005-0000-0000-0000CA000000}"/>
    <cellStyle name="style1392660282135" xfId="205" xr:uid="{00000000-0005-0000-0000-0000CB000000}"/>
    <cellStyle name="style1392660282214" xfId="206" xr:uid="{00000000-0005-0000-0000-0000CC000000}"/>
    <cellStyle name="style1392660282245" xfId="207" xr:uid="{00000000-0005-0000-0000-0000CD000000}"/>
    <cellStyle name="style1392660282276" xfId="208" xr:uid="{00000000-0005-0000-0000-0000CE000000}"/>
    <cellStyle name="style1392660282448" xfId="209" xr:uid="{00000000-0005-0000-0000-0000CF000000}"/>
    <cellStyle name="style1392660282495" xfId="210" xr:uid="{00000000-0005-0000-0000-0000D0000000}"/>
    <cellStyle name="style1392660282526" xfId="211" xr:uid="{00000000-0005-0000-0000-0000D1000000}"/>
    <cellStyle name="style1392660282604" xfId="212" xr:uid="{00000000-0005-0000-0000-0000D2000000}"/>
    <cellStyle name="style1392660282635" xfId="213" xr:uid="{00000000-0005-0000-0000-0000D3000000}"/>
    <cellStyle name="style1392660282667" xfId="214" xr:uid="{00000000-0005-0000-0000-0000D4000000}"/>
    <cellStyle name="style1392660282698" xfId="215" xr:uid="{00000000-0005-0000-0000-0000D5000000}"/>
    <cellStyle name="style1392660282776" xfId="216" xr:uid="{00000000-0005-0000-0000-0000D6000000}"/>
    <cellStyle name="style1392660408417" xfId="217" xr:uid="{00000000-0005-0000-0000-0000D7000000}"/>
    <cellStyle name="style1392660408496" xfId="218" xr:uid="{00000000-0005-0000-0000-0000D8000000}"/>
    <cellStyle name="style1392660408527" xfId="219" xr:uid="{00000000-0005-0000-0000-0000D9000000}"/>
    <cellStyle name="style1392660408636" xfId="220" xr:uid="{00000000-0005-0000-0000-0000DA000000}"/>
    <cellStyle name="style1392660408667" xfId="221" xr:uid="{00000000-0005-0000-0000-0000DB000000}"/>
    <cellStyle name="style1392660408746" xfId="222" xr:uid="{00000000-0005-0000-0000-0000DC000000}"/>
    <cellStyle name="style1392660408777" xfId="223" xr:uid="{00000000-0005-0000-0000-0000DD000000}"/>
    <cellStyle name="style1392660408886" xfId="224" xr:uid="{00000000-0005-0000-0000-0000DE000000}"/>
    <cellStyle name="style1392660409027" xfId="225" xr:uid="{00000000-0005-0000-0000-0000DF000000}"/>
    <cellStyle name="style1392660409042" xfId="226" xr:uid="{00000000-0005-0000-0000-0000E0000000}"/>
    <cellStyle name="style1392660409074" xfId="227" xr:uid="{00000000-0005-0000-0000-0000E1000000}"/>
    <cellStyle name="style1392660409105" xfId="228" xr:uid="{00000000-0005-0000-0000-0000E2000000}"/>
    <cellStyle name="style1392660409167" xfId="229" xr:uid="{00000000-0005-0000-0000-0000E3000000}"/>
    <cellStyle name="style1392660409183" xfId="230" xr:uid="{00000000-0005-0000-0000-0000E4000000}"/>
    <cellStyle name="style1392660409214" xfId="231" xr:uid="{00000000-0005-0000-0000-0000E5000000}"/>
    <cellStyle name="style1392660409246" xfId="232" xr:uid="{00000000-0005-0000-0000-0000E6000000}"/>
    <cellStyle name="style1392660409277" xfId="233" xr:uid="{00000000-0005-0000-0000-0000E7000000}"/>
    <cellStyle name="style1392660409308" xfId="234" xr:uid="{00000000-0005-0000-0000-0000E8000000}"/>
    <cellStyle name="style1392660409339" xfId="235" xr:uid="{00000000-0005-0000-0000-0000E9000000}"/>
    <cellStyle name="style1392660409371" xfId="236" xr:uid="{00000000-0005-0000-0000-0000EA000000}"/>
    <cellStyle name="style1392660409402" xfId="237" xr:uid="{00000000-0005-0000-0000-0000EB000000}"/>
    <cellStyle name="style1392660409449" xfId="238" xr:uid="{00000000-0005-0000-0000-0000EC000000}"/>
    <cellStyle name="style1392660409480" xfId="239" xr:uid="{00000000-0005-0000-0000-0000ED000000}"/>
    <cellStyle name="style1392660409511" xfId="240" xr:uid="{00000000-0005-0000-0000-0000EE000000}"/>
    <cellStyle name="style1392660409621" xfId="241" xr:uid="{00000000-0005-0000-0000-0000EF000000}"/>
    <cellStyle name="style1392660409667" xfId="242" xr:uid="{00000000-0005-0000-0000-0000F0000000}"/>
    <cellStyle name="style1392660409699" xfId="243" xr:uid="{00000000-0005-0000-0000-0000F1000000}"/>
    <cellStyle name="style1392660409886" xfId="244" xr:uid="{00000000-0005-0000-0000-0000F2000000}"/>
    <cellStyle name="style1392660409917" xfId="245" xr:uid="{00000000-0005-0000-0000-0000F3000000}"/>
    <cellStyle name="style1392660409949" xfId="246" xr:uid="{00000000-0005-0000-0000-0000F4000000}"/>
    <cellStyle name="style1392660410089" xfId="247" xr:uid="{00000000-0005-0000-0000-0000F5000000}"/>
    <cellStyle name="style1392660410121" xfId="248" xr:uid="{00000000-0005-0000-0000-0000F6000000}"/>
    <cellStyle name="style1392660410152" xfId="249" xr:uid="{00000000-0005-0000-0000-0000F7000000}"/>
    <cellStyle name="style1392660410183" xfId="250" xr:uid="{00000000-0005-0000-0000-0000F8000000}"/>
    <cellStyle name="style1392660410214" xfId="251" xr:uid="{00000000-0005-0000-0000-0000F9000000}"/>
    <cellStyle name="style1392660474355" xfId="252" xr:uid="{00000000-0005-0000-0000-0000FA000000}"/>
    <cellStyle name="style1392660474433" xfId="253" xr:uid="{00000000-0005-0000-0000-0000FB000000}"/>
    <cellStyle name="style1392660474480" xfId="254" xr:uid="{00000000-0005-0000-0000-0000FC000000}"/>
    <cellStyle name="style1392660474590" xfId="255" xr:uid="{00000000-0005-0000-0000-0000FD000000}"/>
    <cellStyle name="style1392660474605" xfId="256" xr:uid="{00000000-0005-0000-0000-0000FE000000}"/>
    <cellStyle name="style1392660474652" xfId="257" xr:uid="{00000000-0005-0000-0000-0000FF000000}"/>
    <cellStyle name="style1392660474683" xfId="258" xr:uid="{00000000-0005-0000-0000-000000010000}"/>
    <cellStyle name="style1392660474840" xfId="259" xr:uid="{00000000-0005-0000-0000-000001010000}"/>
    <cellStyle name="style1392660474980" xfId="260" xr:uid="{00000000-0005-0000-0000-000002010000}"/>
    <cellStyle name="style1392660474996" xfId="261" xr:uid="{00000000-0005-0000-0000-000003010000}"/>
    <cellStyle name="style1392660475027" xfId="262" xr:uid="{00000000-0005-0000-0000-000004010000}"/>
    <cellStyle name="style1392660475058" xfId="263" xr:uid="{00000000-0005-0000-0000-000005010000}"/>
    <cellStyle name="style1392660475074" xfId="264" xr:uid="{00000000-0005-0000-0000-000006010000}"/>
    <cellStyle name="style1392660475105" xfId="265" xr:uid="{00000000-0005-0000-0000-000007010000}"/>
    <cellStyle name="style1392660475137" xfId="266" xr:uid="{00000000-0005-0000-0000-000008010000}"/>
    <cellStyle name="style1392660475168" xfId="267" xr:uid="{00000000-0005-0000-0000-000009010000}"/>
    <cellStyle name="style1392660475199" xfId="268" xr:uid="{00000000-0005-0000-0000-00000A010000}"/>
    <cellStyle name="style1392660475293" xfId="269" xr:uid="{00000000-0005-0000-0000-00000B010000}"/>
    <cellStyle name="style1392660475324" xfId="270" xr:uid="{00000000-0005-0000-0000-00000C010000}"/>
    <cellStyle name="style1392660475355" xfId="271" xr:uid="{00000000-0005-0000-0000-00000D010000}"/>
    <cellStyle name="style1392660475402" xfId="272" xr:uid="{00000000-0005-0000-0000-00000E010000}"/>
    <cellStyle name="style1392660475433" xfId="273" xr:uid="{00000000-0005-0000-0000-00000F010000}"/>
    <cellStyle name="style1392660475465" xfId="274" xr:uid="{00000000-0005-0000-0000-000010010000}"/>
    <cellStyle name="style1392660475496" xfId="275" xr:uid="{00000000-0005-0000-0000-000011010000}"/>
    <cellStyle name="style1392660475605" xfId="276" xr:uid="{00000000-0005-0000-0000-000012010000}"/>
    <cellStyle name="style1392660475637" xfId="277" xr:uid="{00000000-0005-0000-0000-000013010000}"/>
    <cellStyle name="style1392660475668" xfId="278" xr:uid="{00000000-0005-0000-0000-000014010000}"/>
    <cellStyle name="style1392660475918" xfId="279" xr:uid="{00000000-0005-0000-0000-000015010000}"/>
    <cellStyle name="style1392660475949" xfId="280" xr:uid="{00000000-0005-0000-0000-000016010000}"/>
    <cellStyle name="style1392660475980" xfId="281" xr:uid="{00000000-0005-0000-0000-000017010000}"/>
    <cellStyle name="style1392660476090" xfId="282" xr:uid="{00000000-0005-0000-0000-000018010000}"/>
    <cellStyle name="style1392660476121" xfId="283" xr:uid="{00000000-0005-0000-0000-000019010000}"/>
    <cellStyle name="style1392660476168" xfId="284" xr:uid="{00000000-0005-0000-0000-00001A010000}"/>
    <cellStyle name="style1392660476199" xfId="285" xr:uid="{00000000-0005-0000-0000-00001B010000}"/>
    <cellStyle name="style1392660476230" xfId="286" xr:uid="{00000000-0005-0000-0000-00001C010000}"/>
    <cellStyle name="style1392660532074" xfId="287" xr:uid="{00000000-0005-0000-0000-00001D010000}"/>
    <cellStyle name="style1392660532153" xfId="288" xr:uid="{00000000-0005-0000-0000-00001E010000}"/>
    <cellStyle name="style1392660532231" xfId="289" xr:uid="{00000000-0005-0000-0000-00001F010000}"/>
    <cellStyle name="style1392660532340" xfId="290" xr:uid="{00000000-0005-0000-0000-000020010000}"/>
    <cellStyle name="style1392660532371" xfId="291" xr:uid="{00000000-0005-0000-0000-000021010000}"/>
    <cellStyle name="style1392660532403" xfId="292" xr:uid="{00000000-0005-0000-0000-000022010000}"/>
    <cellStyle name="style1392660532434" xfId="293" xr:uid="{00000000-0005-0000-0000-000023010000}"/>
    <cellStyle name="style1392660532543" xfId="294" xr:uid="{00000000-0005-0000-0000-000024010000}"/>
    <cellStyle name="style1392660532715" xfId="295" xr:uid="{00000000-0005-0000-0000-000025010000}"/>
    <cellStyle name="style1392660532778" xfId="296" xr:uid="{00000000-0005-0000-0000-000026010000}"/>
    <cellStyle name="style1392660532871" xfId="297" xr:uid="{00000000-0005-0000-0000-000027010000}"/>
    <cellStyle name="style1392660532996" xfId="298" xr:uid="{00000000-0005-0000-0000-000028010000}"/>
    <cellStyle name="style1392660533028" xfId="299" xr:uid="{00000000-0005-0000-0000-000029010000}"/>
    <cellStyle name="style1392660533059" xfId="300" xr:uid="{00000000-0005-0000-0000-00002A010000}"/>
    <cellStyle name="style1392660533090" xfId="301" xr:uid="{00000000-0005-0000-0000-00002B010000}"/>
    <cellStyle name="style1392660533121" xfId="302" xr:uid="{00000000-0005-0000-0000-00002C010000}"/>
    <cellStyle name="style1392660533153" xfId="303" xr:uid="{00000000-0005-0000-0000-00002D010000}"/>
    <cellStyle name="style1392660533184" xfId="304" xr:uid="{00000000-0005-0000-0000-00002E010000}"/>
    <cellStyle name="style1392660533215" xfId="305" xr:uid="{00000000-0005-0000-0000-00002F010000}"/>
    <cellStyle name="style1392660533356" xfId="306" xr:uid="{00000000-0005-0000-0000-000030010000}"/>
    <cellStyle name="style1392660533387" xfId="307" xr:uid="{00000000-0005-0000-0000-000031010000}"/>
    <cellStyle name="style1392660533418" xfId="308" xr:uid="{00000000-0005-0000-0000-000032010000}"/>
    <cellStyle name="style1392660533637" xfId="309" xr:uid="{00000000-0005-0000-0000-000033010000}"/>
    <cellStyle name="style1392660533668" xfId="310" xr:uid="{00000000-0005-0000-0000-000034010000}"/>
    <cellStyle name="style1392660533715" xfId="311" xr:uid="{00000000-0005-0000-0000-000035010000}"/>
    <cellStyle name="style1392660533871" xfId="312" xr:uid="{00000000-0005-0000-0000-000036010000}"/>
    <cellStyle name="style1392660533903" xfId="313" xr:uid="{00000000-0005-0000-0000-000037010000}"/>
    <cellStyle name="style1392660533934" xfId="314" xr:uid="{00000000-0005-0000-0000-000038010000}"/>
    <cellStyle name="style1392660533965" xfId="315" xr:uid="{00000000-0005-0000-0000-000039010000}"/>
    <cellStyle name="style1392660533996" xfId="316" xr:uid="{00000000-0005-0000-0000-00003A010000}"/>
    <cellStyle name="style1392660579278" xfId="317" xr:uid="{00000000-0005-0000-0000-00003B010000}"/>
    <cellStyle name="style1392660579325" xfId="318" xr:uid="{00000000-0005-0000-0000-00003C010000}"/>
    <cellStyle name="style1392660579434" xfId="319" xr:uid="{00000000-0005-0000-0000-00003D010000}"/>
    <cellStyle name="style1392660579450" xfId="320" xr:uid="{00000000-0005-0000-0000-00003E010000}"/>
    <cellStyle name="style1392660579497" xfId="321" xr:uid="{00000000-0005-0000-0000-00003F010000}"/>
    <cellStyle name="style1392660579575" xfId="322" xr:uid="{00000000-0005-0000-0000-000040010000}"/>
    <cellStyle name="style1392660579669" xfId="323" xr:uid="{00000000-0005-0000-0000-000041010000}"/>
    <cellStyle name="style1392660579809" xfId="324" xr:uid="{00000000-0005-0000-0000-000042010000}"/>
    <cellStyle name="style1392660579856" xfId="325" xr:uid="{00000000-0005-0000-0000-000043010000}"/>
    <cellStyle name="style1392660579997" xfId="326" xr:uid="{00000000-0005-0000-0000-000044010000}"/>
    <cellStyle name="style1392660580075" xfId="327" xr:uid="{00000000-0005-0000-0000-000045010000}"/>
    <cellStyle name="style1392660580106" xfId="328" xr:uid="{00000000-0005-0000-0000-000046010000}"/>
    <cellStyle name="style1392660580137" xfId="329" xr:uid="{00000000-0005-0000-0000-000047010000}"/>
    <cellStyle name="style1392660580169" xfId="330" xr:uid="{00000000-0005-0000-0000-000048010000}"/>
    <cellStyle name="style1392660580278" xfId="331" xr:uid="{00000000-0005-0000-0000-000049010000}"/>
    <cellStyle name="style1392660580309" xfId="332" xr:uid="{00000000-0005-0000-0000-00004A010000}"/>
    <cellStyle name="style1392660580340" xfId="333" xr:uid="{00000000-0005-0000-0000-00004B010000}"/>
    <cellStyle name="style1392660580372" xfId="334" xr:uid="{00000000-0005-0000-0000-00004C010000}"/>
    <cellStyle name="style1392660580465" xfId="335" xr:uid="{00000000-0005-0000-0000-00004D010000}"/>
    <cellStyle name="style1392660580497" xfId="336" xr:uid="{00000000-0005-0000-0000-00004E010000}"/>
    <cellStyle name="style1392660580528" xfId="337" xr:uid="{00000000-0005-0000-0000-00004F010000}"/>
    <cellStyle name="style1392660580762" xfId="338" xr:uid="{00000000-0005-0000-0000-000050010000}"/>
    <cellStyle name="style1392660580809" xfId="339" xr:uid="{00000000-0005-0000-0000-000051010000}"/>
    <cellStyle name="style1392660580840" xfId="340" xr:uid="{00000000-0005-0000-0000-000052010000}"/>
    <cellStyle name="style1392660580997" xfId="341" xr:uid="{00000000-0005-0000-0000-000053010000}"/>
    <cellStyle name="style1392660581028" xfId="342" xr:uid="{00000000-0005-0000-0000-000054010000}"/>
    <cellStyle name="style1392660581059" xfId="343" xr:uid="{00000000-0005-0000-0000-000055010000}"/>
    <cellStyle name="style1392660581090" xfId="344" xr:uid="{00000000-0005-0000-0000-000056010000}"/>
    <cellStyle name="style1392660581122" xfId="345" xr:uid="{00000000-0005-0000-0000-000057010000}"/>
    <cellStyle name="style1392660633497" xfId="346" xr:uid="{00000000-0005-0000-0000-000058010000}"/>
    <cellStyle name="style1392660633528" xfId="347" xr:uid="{00000000-0005-0000-0000-000059010000}"/>
    <cellStyle name="style1392660633685" xfId="348" xr:uid="{00000000-0005-0000-0000-00005A010000}"/>
    <cellStyle name="style1392660633700" xfId="349" xr:uid="{00000000-0005-0000-0000-00005B010000}"/>
    <cellStyle name="style1392660633747" xfId="350" xr:uid="{00000000-0005-0000-0000-00005C010000}"/>
    <cellStyle name="style1392660633778" xfId="351" xr:uid="{00000000-0005-0000-0000-00005D010000}"/>
    <cellStyle name="style1392660633888" xfId="352" xr:uid="{00000000-0005-0000-0000-00005E010000}"/>
    <cellStyle name="style1392660634060" xfId="353" xr:uid="{00000000-0005-0000-0000-00005F010000}"/>
    <cellStyle name="style1392660634106" xfId="354" xr:uid="{00000000-0005-0000-0000-000060010000}"/>
    <cellStyle name="style1392660634216" xfId="355" xr:uid="{00000000-0005-0000-0000-000061010000}"/>
    <cellStyle name="style1392660634466" xfId="356" xr:uid="{00000000-0005-0000-0000-000062010000}"/>
    <cellStyle name="style1392660634497" xfId="357" xr:uid="{00000000-0005-0000-0000-000063010000}"/>
    <cellStyle name="style1392660634528" xfId="358" xr:uid="{00000000-0005-0000-0000-000064010000}"/>
    <cellStyle name="style1392660634560" xfId="359" xr:uid="{00000000-0005-0000-0000-000065010000}"/>
    <cellStyle name="style1392660634591" xfId="360" xr:uid="{00000000-0005-0000-0000-000066010000}"/>
    <cellStyle name="style1392660634638" xfId="361" xr:uid="{00000000-0005-0000-0000-000067010000}"/>
    <cellStyle name="style1392660634669" xfId="362" xr:uid="{00000000-0005-0000-0000-000068010000}"/>
    <cellStyle name="style1392660634700" xfId="363" xr:uid="{00000000-0005-0000-0000-000069010000}"/>
    <cellStyle name="style1392660634810" xfId="364" xr:uid="{00000000-0005-0000-0000-00006A010000}"/>
    <cellStyle name="style1392660634841" xfId="365" xr:uid="{00000000-0005-0000-0000-00006B010000}"/>
    <cellStyle name="style1392660634872" xfId="366" xr:uid="{00000000-0005-0000-0000-00006C010000}"/>
    <cellStyle name="style1392660635091" xfId="367" xr:uid="{00000000-0005-0000-0000-00006D010000}"/>
    <cellStyle name="style1392660635122" xfId="368" xr:uid="{00000000-0005-0000-0000-00006E010000}"/>
    <cellStyle name="style1392660635169" xfId="369" xr:uid="{00000000-0005-0000-0000-00006F010000}"/>
    <cellStyle name="style1392660635263" xfId="370" xr:uid="{00000000-0005-0000-0000-000070010000}"/>
    <cellStyle name="style1392660635341" xfId="371" xr:uid="{00000000-0005-0000-0000-000071010000}"/>
    <cellStyle name="style1392660635372" xfId="372" xr:uid="{00000000-0005-0000-0000-000072010000}"/>
    <cellStyle name="style1392660635403" xfId="373" xr:uid="{00000000-0005-0000-0000-000073010000}"/>
    <cellStyle name="style1392660635435" xfId="374" xr:uid="{00000000-0005-0000-0000-000074010000}"/>
    <cellStyle name="style1392906862408" xfId="375" xr:uid="{00000000-0005-0000-0000-000075010000}"/>
    <cellStyle name="style1392906862455" xfId="376" xr:uid="{00000000-0005-0000-0000-000076010000}"/>
    <cellStyle name="style1392906862642" xfId="377" xr:uid="{00000000-0005-0000-0000-000077010000}"/>
    <cellStyle name="style1392906862720" xfId="378" xr:uid="{00000000-0005-0000-0000-000078010000}"/>
    <cellStyle name="style1392906862783" xfId="379" xr:uid="{00000000-0005-0000-0000-000079010000}"/>
    <cellStyle name="style1392906862830" xfId="380" xr:uid="{00000000-0005-0000-0000-00007A010000}"/>
    <cellStyle name="style1392906863142" xfId="381" xr:uid="{00000000-0005-0000-0000-00007B010000}"/>
    <cellStyle name="style1392906863236" xfId="382" xr:uid="{00000000-0005-0000-0000-00007C010000}"/>
    <cellStyle name="style1392906863330" xfId="383" xr:uid="{00000000-0005-0000-0000-00007D010000}"/>
    <cellStyle name="style1392906863361" xfId="384" xr:uid="{00000000-0005-0000-0000-00007E010000}"/>
    <cellStyle name="style1392906863408" xfId="385" xr:uid="{00000000-0005-0000-0000-00007F010000}"/>
    <cellStyle name="style1392906863673" xfId="386" xr:uid="{00000000-0005-0000-0000-000080010000}"/>
    <cellStyle name="style1392906863705" xfId="387" xr:uid="{00000000-0005-0000-0000-000081010000}"/>
    <cellStyle name="style1392906863736" xfId="388" xr:uid="{00000000-0005-0000-0000-000082010000}"/>
    <cellStyle name="style1392906863814" xfId="389" xr:uid="{00000000-0005-0000-0000-000083010000}"/>
    <cellStyle name="style1392906864095" xfId="390" xr:uid="{00000000-0005-0000-0000-000084010000}"/>
    <cellStyle name="style1392906864580" xfId="391" xr:uid="{00000000-0005-0000-0000-000085010000}"/>
    <cellStyle name="style1392980007859" xfId="392" xr:uid="{00000000-0005-0000-0000-000086010000}"/>
    <cellStyle name="style1392980007906" xfId="393" xr:uid="{00000000-0005-0000-0000-000087010000}"/>
    <cellStyle name="style1392980008046" xfId="394" xr:uid="{00000000-0005-0000-0000-000088010000}"/>
    <cellStyle name="style1392980008156" xfId="395" xr:uid="{00000000-0005-0000-0000-000089010000}"/>
    <cellStyle name="style1392980008234" xfId="396" xr:uid="{00000000-0005-0000-0000-00008A010000}"/>
    <cellStyle name="style1392980008265" xfId="397" xr:uid="{00000000-0005-0000-0000-00008B010000}"/>
    <cellStyle name="style1392980008499" xfId="398" xr:uid="{00000000-0005-0000-0000-00008C010000}"/>
    <cellStyle name="style1392980008734" xfId="399" xr:uid="{00000000-0005-0000-0000-00008D010000}"/>
    <cellStyle name="style1392980008765" xfId="400" xr:uid="{00000000-0005-0000-0000-00008E010000}"/>
    <cellStyle name="style1392980008796" xfId="401" xr:uid="{00000000-0005-0000-0000-00008F010000}"/>
    <cellStyle name="style1392980008843" xfId="402" xr:uid="{00000000-0005-0000-0000-000090010000}"/>
    <cellStyle name="style1392980009296" xfId="403" xr:uid="{00000000-0005-0000-0000-000091010000}"/>
    <cellStyle name="style1392980009328" xfId="404" xr:uid="{00000000-0005-0000-0000-000092010000}"/>
    <cellStyle name="style1392980009359" xfId="405" xr:uid="{00000000-0005-0000-0000-000093010000}"/>
    <cellStyle name="style1392980010640" xfId="406" xr:uid="{00000000-0005-0000-0000-000094010000}"/>
    <cellStyle name="style1392980010796" xfId="407" xr:uid="{00000000-0005-0000-0000-000095010000}"/>
    <cellStyle name="style1392980010828" xfId="408" xr:uid="{00000000-0005-0000-0000-000096010000}"/>
    <cellStyle name="style1392980010859" xfId="409" xr:uid="{00000000-0005-0000-0000-000097010000}"/>
    <cellStyle name="style1393237179240" xfId="410" xr:uid="{00000000-0005-0000-0000-000098010000}"/>
    <cellStyle name="style1393237179272" xfId="411" xr:uid="{00000000-0005-0000-0000-000099010000}"/>
    <cellStyle name="style1393237179459" xfId="412" xr:uid="{00000000-0005-0000-0000-00009A010000}"/>
    <cellStyle name="style1393237179522" xfId="413" xr:uid="{00000000-0005-0000-0000-00009B010000}"/>
    <cellStyle name="style1393237179584" xfId="414" xr:uid="{00000000-0005-0000-0000-00009C010000}"/>
    <cellStyle name="style1393237179647" xfId="415" xr:uid="{00000000-0005-0000-0000-00009D010000}"/>
    <cellStyle name="style1393237179818" xfId="416" xr:uid="{00000000-0005-0000-0000-00009E010000}"/>
    <cellStyle name="style1393237179850" xfId="417" xr:uid="{00000000-0005-0000-0000-00009F010000}"/>
    <cellStyle name="style1393237179881" xfId="418" xr:uid="{00000000-0005-0000-0000-0000A0010000}"/>
    <cellStyle name="style1393237179912" xfId="419" xr:uid="{00000000-0005-0000-0000-0000A1010000}"/>
    <cellStyle name="style1393237179943" xfId="420" xr:uid="{00000000-0005-0000-0000-0000A2010000}"/>
    <cellStyle name="style1393237179975" xfId="421" xr:uid="{00000000-0005-0000-0000-0000A3010000}"/>
    <cellStyle name="style1393237180022" xfId="422" xr:uid="{00000000-0005-0000-0000-0000A4010000}"/>
    <cellStyle name="style1393237180053" xfId="423" xr:uid="{00000000-0005-0000-0000-0000A5010000}"/>
    <cellStyle name="style1393237180131" xfId="424" xr:uid="{00000000-0005-0000-0000-0000A6010000}"/>
    <cellStyle name="style1393237180162" xfId="425" xr:uid="{00000000-0005-0000-0000-0000A7010000}"/>
    <cellStyle name="style1393237180256" xfId="426" xr:uid="{00000000-0005-0000-0000-0000A8010000}"/>
    <cellStyle name="style1393237180287" xfId="427" xr:uid="{00000000-0005-0000-0000-0000A9010000}"/>
    <cellStyle name="style1393237180303" xfId="428" xr:uid="{00000000-0005-0000-0000-0000AA010000}"/>
    <cellStyle name="style1393237180600" xfId="429" xr:uid="{00000000-0005-0000-0000-0000AB010000}"/>
    <cellStyle name="style1393237180678" xfId="430" xr:uid="{00000000-0005-0000-0000-0000AC010000}"/>
    <cellStyle name="style1393237180959" xfId="431" xr:uid="{00000000-0005-0000-0000-0000AD010000}"/>
    <cellStyle name="style1393237181162" xfId="432" xr:uid="{00000000-0005-0000-0000-0000AE010000}"/>
    <cellStyle name="style1393237181631" xfId="433" xr:uid="{00000000-0005-0000-0000-0000AF010000}"/>
    <cellStyle name="style1393237181662" xfId="434" xr:uid="{00000000-0005-0000-0000-0000B0010000}"/>
    <cellStyle name="style1393237181693" xfId="435" xr:uid="{00000000-0005-0000-0000-0000B1010000}"/>
    <cellStyle name="style1393237181725" xfId="436" xr:uid="{00000000-0005-0000-0000-0000B2010000}"/>
    <cellStyle name="style1393237181756" xfId="437" xr:uid="{00000000-0005-0000-0000-0000B3010000}"/>
    <cellStyle name="style1393237181772" xfId="438" xr:uid="{00000000-0005-0000-0000-0000B4010000}"/>
    <cellStyle name="style1393237181803" xfId="439" xr:uid="{00000000-0005-0000-0000-0000B5010000}"/>
    <cellStyle name="style1393237181834" xfId="440" xr:uid="{00000000-0005-0000-0000-0000B6010000}"/>
    <cellStyle name="style1393237181865" xfId="441" xr:uid="{00000000-0005-0000-0000-0000B7010000}"/>
    <cellStyle name="style1393499487423" xfId="442" xr:uid="{00000000-0005-0000-0000-0000B8010000}"/>
    <cellStyle name="style1393499487455" xfId="443" xr:uid="{00000000-0005-0000-0000-0000B9010000}"/>
    <cellStyle name="style1393499487580" xfId="444" xr:uid="{00000000-0005-0000-0000-0000BA010000}"/>
    <cellStyle name="style1393499487595" xfId="445" xr:uid="{00000000-0005-0000-0000-0000BB010000}"/>
    <cellStyle name="style1393499487705" xfId="446" xr:uid="{00000000-0005-0000-0000-0000BC010000}"/>
    <cellStyle name="style1393499487736" xfId="447" xr:uid="{00000000-0005-0000-0000-0000BD010000}"/>
    <cellStyle name="style1393499487798" xfId="448" xr:uid="{00000000-0005-0000-0000-0000BE010000}"/>
    <cellStyle name="style1393499487877" xfId="449" xr:uid="{00000000-0005-0000-0000-0000BF010000}"/>
    <cellStyle name="style1393499488236" xfId="450" xr:uid="{00000000-0005-0000-0000-0000C0010000}"/>
    <cellStyle name="style1393499488283" xfId="451" xr:uid="{00000000-0005-0000-0000-0000C1010000}"/>
    <cellStyle name="style1393499488314" xfId="452" xr:uid="{00000000-0005-0000-0000-0000C2010000}"/>
    <cellStyle name="style1393499488345" xfId="453" xr:uid="{00000000-0005-0000-0000-0000C3010000}"/>
    <cellStyle name="style1393499488439" xfId="454" xr:uid="{00000000-0005-0000-0000-0000C4010000}"/>
    <cellStyle name="style1393499488470" xfId="455" xr:uid="{00000000-0005-0000-0000-0000C5010000}"/>
    <cellStyle name="style1393499488502" xfId="456" xr:uid="{00000000-0005-0000-0000-0000C6010000}"/>
    <cellStyle name="style1393499488580" xfId="457" xr:uid="{00000000-0005-0000-0000-0000C7010000}"/>
    <cellStyle name="style1393499488611" xfId="458" xr:uid="{00000000-0005-0000-0000-0000C8010000}"/>
    <cellStyle name="style1393499488642" xfId="459" xr:uid="{00000000-0005-0000-0000-0000C9010000}"/>
    <cellStyle name="style1393499488689" xfId="460" xr:uid="{00000000-0005-0000-0000-0000CA010000}"/>
    <cellStyle name="style1393499488845" xfId="461" xr:uid="{00000000-0005-0000-0000-0000CB010000}"/>
    <cellStyle name="style1393499488877" xfId="462" xr:uid="{00000000-0005-0000-0000-0000CC010000}"/>
    <cellStyle name="style1393499488908" xfId="463" xr:uid="{00000000-0005-0000-0000-0000CD010000}"/>
    <cellStyle name="style1393499489314" xfId="464" xr:uid="{00000000-0005-0000-0000-0000CE010000}"/>
    <cellStyle name="style1393499489345" xfId="465" xr:uid="{00000000-0005-0000-0000-0000CF010000}"/>
    <cellStyle name="style1393499489361" xfId="466" xr:uid="{00000000-0005-0000-0000-0000D0010000}"/>
    <cellStyle name="style1393499489611" xfId="467" xr:uid="{00000000-0005-0000-0000-0000D1010000}"/>
    <cellStyle name="style1393499489689" xfId="468" xr:uid="{00000000-0005-0000-0000-0000D2010000}"/>
    <cellStyle name="style1393499489720" xfId="469" xr:uid="{00000000-0005-0000-0000-0000D3010000}"/>
    <cellStyle name="style1393499489783" xfId="470" xr:uid="{00000000-0005-0000-0000-0000D4010000}"/>
    <cellStyle name="style1393499489923" xfId="471" xr:uid="{00000000-0005-0000-0000-0000D5010000}"/>
    <cellStyle name="style1393499489970" xfId="472" xr:uid="{00000000-0005-0000-0000-0000D6010000}"/>
    <cellStyle name="style1393499490002" xfId="473" xr:uid="{00000000-0005-0000-0000-0000D7010000}"/>
    <cellStyle name="style1393519985230" xfId="474" xr:uid="{00000000-0005-0000-0000-0000D8010000}"/>
    <cellStyle name="style1393519985261" xfId="475" xr:uid="{00000000-0005-0000-0000-0000D9010000}"/>
    <cellStyle name="style1393519985386" xfId="476" xr:uid="{00000000-0005-0000-0000-0000DA010000}"/>
    <cellStyle name="style1393519985402" xfId="477" xr:uid="{00000000-0005-0000-0000-0000DB010000}"/>
    <cellStyle name="style1393519985448" xfId="478" xr:uid="{00000000-0005-0000-0000-0000DC010000}"/>
    <cellStyle name="style1393519985480" xfId="479" xr:uid="{00000000-0005-0000-0000-0000DD010000}"/>
    <cellStyle name="style1393519985652" xfId="480" xr:uid="{00000000-0005-0000-0000-0000DE010000}"/>
    <cellStyle name="style1393519985777" xfId="481" xr:uid="{00000000-0005-0000-0000-0000DF010000}"/>
    <cellStyle name="style1393519985823" xfId="482" xr:uid="{00000000-0005-0000-0000-0000E0010000}"/>
    <cellStyle name="style1393519985839" xfId="483" xr:uid="{00000000-0005-0000-0000-0000E1010000}"/>
    <cellStyle name="style1393519985902" xfId="484" xr:uid="{00000000-0005-0000-0000-0000E2010000}"/>
    <cellStyle name="style1393519985933" xfId="485" xr:uid="{00000000-0005-0000-0000-0000E3010000}"/>
    <cellStyle name="style1393519985964" xfId="486" xr:uid="{00000000-0005-0000-0000-0000E4010000}"/>
    <cellStyle name="style1393519985995" xfId="487" xr:uid="{00000000-0005-0000-0000-0000E5010000}"/>
    <cellStyle name="style1393519986042" xfId="488" xr:uid="{00000000-0005-0000-0000-0000E6010000}"/>
    <cellStyle name="style1393519986058" xfId="489" xr:uid="{00000000-0005-0000-0000-0000E7010000}"/>
    <cellStyle name="style1393519986089" xfId="490" xr:uid="{00000000-0005-0000-0000-0000E8010000}"/>
    <cellStyle name="style1393519986120" xfId="491" xr:uid="{00000000-0005-0000-0000-0000E9010000}"/>
    <cellStyle name="style1393519986183" xfId="492" xr:uid="{00000000-0005-0000-0000-0000EA010000}"/>
    <cellStyle name="style1393519986214" xfId="493" xr:uid="{00000000-0005-0000-0000-0000EB010000}"/>
    <cellStyle name="style1393519986245" xfId="494" xr:uid="{00000000-0005-0000-0000-0000EC010000}"/>
    <cellStyle name="style1393519986355" xfId="495" xr:uid="{00000000-0005-0000-0000-0000ED010000}"/>
    <cellStyle name="style1393519986386" xfId="496" xr:uid="{00000000-0005-0000-0000-0000EE010000}"/>
    <cellStyle name="style1395402607396" xfId="497" xr:uid="{00000000-0005-0000-0000-0000EF010000}"/>
    <cellStyle name="style1395402607428" xfId="498" xr:uid="{00000000-0005-0000-0000-0000F0010000}"/>
    <cellStyle name="style1395402607615" xfId="499" xr:uid="{00000000-0005-0000-0000-0000F1010000}"/>
    <cellStyle name="style1395402607693" xfId="500" xr:uid="{00000000-0005-0000-0000-0000F2010000}"/>
    <cellStyle name="style1395402607803" xfId="501" xr:uid="{00000000-0005-0000-0000-0000F3010000}"/>
    <cellStyle name="style1395402608084" xfId="502" xr:uid="{00000000-0005-0000-0000-0000F4010000}"/>
    <cellStyle name="style1395402608146" xfId="503" xr:uid="{00000000-0005-0000-0000-0000F5010000}"/>
    <cellStyle name="style1395402608271" xfId="504" xr:uid="{00000000-0005-0000-0000-0000F6010000}"/>
    <cellStyle name="style1395402608303" xfId="505" xr:uid="{00000000-0005-0000-0000-0000F7010000}"/>
    <cellStyle name="style1395402608349" xfId="506" xr:uid="{00000000-0005-0000-0000-0000F8010000}"/>
    <cellStyle name="style1395402608381" xfId="507" xr:uid="{00000000-0005-0000-0000-0000F9010000}"/>
    <cellStyle name="style1395402608412" xfId="508" xr:uid="{00000000-0005-0000-0000-0000FA010000}"/>
    <cellStyle name="style1395402608459" xfId="509" xr:uid="{00000000-0005-0000-0000-0000FB010000}"/>
    <cellStyle name="style1395402608490" xfId="510" xr:uid="{00000000-0005-0000-0000-0000FC010000}"/>
    <cellStyle name="style1395402608756" xfId="511" xr:uid="{00000000-0005-0000-0000-0000FD010000}"/>
    <cellStyle name="style1395402608787" xfId="512" xr:uid="{00000000-0005-0000-0000-0000FE010000}"/>
    <cellStyle name="style1404729582249" xfId="513" xr:uid="{00000000-0005-0000-0000-0000FF010000}"/>
    <cellStyle name="style1404729582374" xfId="514" xr:uid="{00000000-0005-0000-0000-000000020000}"/>
    <cellStyle name="style1404729582421" xfId="515" xr:uid="{00000000-0005-0000-0000-000001020000}"/>
    <cellStyle name="style1404729582530" xfId="516" xr:uid="{00000000-0005-0000-0000-000002020000}"/>
    <cellStyle name="style1404729582546" xfId="517" xr:uid="{00000000-0005-0000-0000-000003020000}"/>
    <cellStyle name="style1404729582593" xfId="518" xr:uid="{00000000-0005-0000-0000-000004020000}"/>
    <cellStyle name="style1404729582671" xfId="519" xr:uid="{00000000-0005-0000-0000-000005020000}"/>
    <cellStyle name="style1404729582812" xfId="520" xr:uid="{00000000-0005-0000-0000-000006020000}"/>
    <cellStyle name="style1404729582905" xfId="521" xr:uid="{00000000-0005-0000-0000-000007020000}"/>
    <cellStyle name="style1404729582937" xfId="522" xr:uid="{00000000-0005-0000-0000-000008020000}"/>
    <cellStyle name="style1404729582999" xfId="523" xr:uid="{00000000-0005-0000-0000-000009020000}"/>
    <cellStyle name="style1404729583030" xfId="524" xr:uid="{00000000-0005-0000-0000-00000A020000}"/>
    <cellStyle name="style1404729583062" xfId="525" xr:uid="{00000000-0005-0000-0000-00000B020000}"/>
    <cellStyle name="style1404729583093" xfId="526" xr:uid="{00000000-0005-0000-0000-00000C020000}"/>
    <cellStyle name="style1404729583124" xfId="527" xr:uid="{00000000-0005-0000-0000-00000D020000}"/>
    <cellStyle name="style1404729583155" xfId="528" xr:uid="{00000000-0005-0000-0000-00000E020000}"/>
    <cellStyle name="style1404729583202" xfId="529" xr:uid="{00000000-0005-0000-0000-00000F020000}"/>
    <cellStyle name="style1404729583296" xfId="530" xr:uid="{00000000-0005-0000-0000-000010020000}"/>
    <cellStyle name="style1404729583358" xfId="531" xr:uid="{00000000-0005-0000-0000-000011020000}"/>
    <cellStyle name="style1404729583390" xfId="532" xr:uid="{00000000-0005-0000-0000-000012020000}"/>
    <cellStyle name="style1404729583421" xfId="533" xr:uid="{00000000-0005-0000-0000-000013020000}"/>
    <cellStyle name="style1404729583499" xfId="534" xr:uid="{00000000-0005-0000-0000-000014020000}"/>
    <cellStyle name="style1404729583530" xfId="535" xr:uid="{00000000-0005-0000-0000-000015020000}"/>
    <cellStyle name="style1404729583561" xfId="536" xr:uid="{00000000-0005-0000-0000-000016020000}"/>
    <cellStyle name="style1404729583640" xfId="537" xr:uid="{00000000-0005-0000-0000-000017020000}"/>
    <cellStyle name="style1404729583671" xfId="538" xr:uid="{00000000-0005-0000-0000-000018020000}"/>
    <cellStyle name="style1404729583796" xfId="539" xr:uid="{00000000-0005-0000-0000-000019020000}"/>
    <cellStyle name="style1404729583811" xfId="540" xr:uid="{00000000-0005-0000-0000-00001A020000}"/>
    <cellStyle name="style1404729583843" xfId="541" xr:uid="{00000000-0005-0000-0000-00001B020000}"/>
    <cellStyle name="style1404729584015" xfId="542" xr:uid="{00000000-0005-0000-0000-00001C020000}"/>
    <cellStyle name="style1404729584046" xfId="543" xr:uid="{00000000-0005-0000-0000-00001D020000}"/>
    <cellStyle name="style1404747999119" xfId="544" xr:uid="{00000000-0005-0000-0000-00001E020000}"/>
    <cellStyle name="style1404747999400" xfId="545" xr:uid="{00000000-0005-0000-0000-00001F020000}"/>
    <cellStyle name="style1404747999432" xfId="546" xr:uid="{00000000-0005-0000-0000-000020020000}"/>
    <cellStyle name="style1404747999666" xfId="547" xr:uid="{00000000-0005-0000-0000-000021020000}"/>
    <cellStyle name="style1404747999947" xfId="548" xr:uid="{00000000-0005-0000-0000-000022020000}"/>
    <cellStyle name="style1404747999994" xfId="549" xr:uid="{00000000-0005-0000-0000-000023020000}"/>
    <cellStyle name="style1404748000228" xfId="550" xr:uid="{00000000-0005-0000-0000-000024020000}"/>
    <cellStyle name="style1404748000306" xfId="551" xr:uid="{00000000-0005-0000-0000-000025020000}"/>
    <cellStyle name="style1404748000353" xfId="552" xr:uid="{00000000-0005-0000-0000-000026020000}"/>
    <cellStyle name="style1404748001119" xfId="553" xr:uid="{00000000-0005-0000-0000-000027020000}"/>
    <cellStyle name="style1404748001150" xfId="554" xr:uid="{00000000-0005-0000-0000-000028020000}"/>
    <cellStyle name="style1404748001415" xfId="555" xr:uid="{00000000-0005-0000-0000-000029020000}"/>
    <cellStyle name="style1404748001447" xfId="556" xr:uid="{00000000-0005-0000-0000-00002A020000}"/>
    <cellStyle name="style1404814003100" xfId="557" xr:uid="{00000000-0005-0000-0000-00002B020000}"/>
    <cellStyle name="style1404814003163" xfId="558" xr:uid="{00000000-0005-0000-0000-00002C020000}"/>
    <cellStyle name="style1404814003257" xfId="559" xr:uid="{00000000-0005-0000-0000-00002D020000}"/>
    <cellStyle name="style1404814003397" xfId="560" xr:uid="{00000000-0005-0000-0000-00002E020000}"/>
    <cellStyle name="style1404814003460" xfId="561" xr:uid="{00000000-0005-0000-0000-00002F020000}"/>
    <cellStyle name="style1404814003616" xfId="562" xr:uid="{00000000-0005-0000-0000-000030020000}"/>
    <cellStyle name="style1404814003710" xfId="563" xr:uid="{00000000-0005-0000-0000-000031020000}"/>
    <cellStyle name="style1404814003741" xfId="564" xr:uid="{00000000-0005-0000-0000-000032020000}"/>
    <cellStyle name="style1404814003757" xfId="565" xr:uid="{00000000-0005-0000-0000-000033020000}"/>
    <cellStyle name="style1404814003788" xfId="566" xr:uid="{00000000-0005-0000-0000-000034020000}"/>
    <cellStyle name="style1404814003851" xfId="567" xr:uid="{00000000-0005-0000-0000-000035020000}"/>
    <cellStyle name="style1404814003882" xfId="568" xr:uid="{00000000-0005-0000-0000-000036020000}"/>
    <cellStyle name="style1404814003913" xfId="569" xr:uid="{00000000-0005-0000-0000-000037020000}"/>
    <cellStyle name="style1404814003945" xfId="570" xr:uid="{00000000-0005-0000-0000-000038020000}"/>
    <cellStyle name="style1404814003976" xfId="571" xr:uid="{00000000-0005-0000-0000-000039020000}"/>
    <cellStyle name="style1404814004007" xfId="572" xr:uid="{00000000-0005-0000-0000-00003A020000}"/>
    <cellStyle name="style1404814004039" xfId="573" xr:uid="{00000000-0005-0000-0000-00003B020000}"/>
    <cellStyle name="style1404814004070" xfId="574" xr:uid="{00000000-0005-0000-0000-00003C020000}"/>
    <cellStyle name="style1404814004101" xfId="575" xr:uid="{00000000-0005-0000-0000-00003D020000}"/>
    <cellStyle name="style1404814004132" xfId="576" xr:uid="{00000000-0005-0000-0000-00003E020000}"/>
    <cellStyle name="style1404814004164" xfId="577" xr:uid="{00000000-0005-0000-0000-00003F020000}"/>
    <cellStyle name="style1404814004211" xfId="578" xr:uid="{00000000-0005-0000-0000-000040020000}"/>
    <cellStyle name="style1404814004289" xfId="579" xr:uid="{00000000-0005-0000-0000-000041020000}"/>
    <cellStyle name="style1404814004320" xfId="580" xr:uid="{00000000-0005-0000-0000-000042020000}"/>
    <cellStyle name="style1404814004429" xfId="581" xr:uid="{00000000-0005-0000-0000-000043020000}"/>
    <cellStyle name="style1404814004461" xfId="582" xr:uid="{00000000-0005-0000-0000-000044020000}"/>
    <cellStyle name="style1404814004508" xfId="583" xr:uid="{00000000-0005-0000-0000-000045020000}"/>
    <cellStyle name="style1404814004539" xfId="584" xr:uid="{00000000-0005-0000-0000-000046020000}"/>
    <cellStyle name="style1425384672993" xfId="585" xr:uid="{00000000-0005-0000-0000-000047020000}"/>
    <cellStyle name="style1425384674118" xfId="586" xr:uid="{00000000-0005-0000-0000-000048020000}"/>
    <cellStyle name="style1425384674149" xfId="587" xr:uid="{00000000-0005-0000-0000-000049020000}"/>
    <cellStyle name="style1425384674352" xfId="588" xr:uid="{00000000-0005-0000-0000-00004A020000}"/>
    <cellStyle name="style1438701779105" xfId="589" xr:uid="{00000000-0005-0000-0000-00004B020000}"/>
    <cellStyle name="style1438701779151" xfId="590" xr:uid="{00000000-0005-0000-0000-00004C020000}"/>
    <cellStyle name="style1438701779198" xfId="591" xr:uid="{00000000-0005-0000-0000-00004D020000}"/>
    <cellStyle name="style1438701779229" xfId="592" xr:uid="{00000000-0005-0000-0000-00004E020000}"/>
    <cellStyle name="style1438701779261" xfId="593" xr:uid="{00000000-0005-0000-0000-00004F020000}"/>
    <cellStyle name="style1438701779307" xfId="594" xr:uid="{00000000-0005-0000-0000-000050020000}"/>
    <cellStyle name="style1438701779339" xfId="595" xr:uid="{00000000-0005-0000-0000-000051020000}"/>
    <cellStyle name="style1438701779370" xfId="596" xr:uid="{00000000-0005-0000-0000-000052020000}"/>
    <cellStyle name="style1438701779401" xfId="597" xr:uid="{00000000-0005-0000-0000-000053020000}"/>
    <cellStyle name="style1438701779432" xfId="598" xr:uid="{00000000-0005-0000-0000-000054020000}"/>
    <cellStyle name="style1438701779463" xfId="599" xr:uid="{00000000-0005-0000-0000-000055020000}"/>
    <cellStyle name="style1438701779541" xfId="600" xr:uid="{00000000-0005-0000-0000-000056020000}"/>
    <cellStyle name="style1438701779573" xfId="601" xr:uid="{00000000-0005-0000-0000-000057020000}"/>
    <cellStyle name="style1438701779604" xfId="602" xr:uid="{00000000-0005-0000-0000-000058020000}"/>
    <cellStyle name="style1438701779651" xfId="603" xr:uid="{00000000-0005-0000-0000-000059020000}"/>
    <cellStyle name="style1438701779822" xfId="604" xr:uid="{00000000-0005-0000-0000-00005A020000}"/>
    <cellStyle name="style1438701779854" xfId="605" xr:uid="{00000000-0005-0000-0000-00005B020000}"/>
    <cellStyle name="style1438701779916" xfId="606" xr:uid="{00000000-0005-0000-0000-00005C020000}"/>
    <cellStyle name="style1438701779947" xfId="607" xr:uid="{00000000-0005-0000-0000-00005D020000}"/>
    <cellStyle name="style1438701779963" xfId="608" xr:uid="{00000000-0005-0000-0000-00005E020000}"/>
    <cellStyle name="style1438701779994" xfId="609" xr:uid="{00000000-0005-0000-0000-00005F020000}"/>
    <cellStyle name="style1438701780010" xfId="610" xr:uid="{00000000-0005-0000-0000-000060020000}"/>
    <cellStyle name="style1438701780041" xfId="611" xr:uid="{00000000-0005-0000-0000-000061020000}"/>
    <cellStyle name="style1438701780056" xfId="612" xr:uid="{00000000-0005-0000-0000-000062020000}"/>
    <cellStyle name="style1438701780088" xfId="613" xr:uid="{00000000-0005-0000-0000-000063020000}"/>
    <cellStyle name="style1438701780119" xfId="614" xr:uid="{00000000-0005-0000-0000-000064020000}"/>
    <cellStyle name="style1438701780134" xfId="615" xr:uid="{00000000-0005-0000-0000-000065020000}"/>
    <cellStyle name="style1438701780166" xfId="616" xr:uid="{00000000-0005-0000-0000-000066020000}"/>
    <cellStyle name="style1438701780197" xfId="617" xr:uid="{00000000-0005-0000-0000-000067020000}"/>
    <cellStyle name="style1438701780244" xfId="618" xr:uid="{00000000-0005-0000-0000-000068020000}"/>
    <cellStyle name="style1438701780275" xfId="619" xr:uid="{00000000-0005-0000-0000-000069020000}"/>
    <cellStyle name="style1438701780306" xfId="620" xr:uid="{00000000-0005-0000-0000-00006A020000}"/>
    <cellStyle name="style1438701780353" xfId="621" xr:uid="{00000000-0005-0000-0000-00006B020000}"/>
    <cellStyle name="style1438701780993" xfId="622" xr:uid="{00000000-0005-0000-0000-00006C020000}"/>
    <cellStyle name="style1438701781024" xfId="623" xr:uid="{00000000-0005-0000-0000-00006D020000}"/>
    <cellStyle name="style1438701781055" xfId="624" xr:uid="{00000000-0005-0000-0000-00006E020000}"/>
    <cellStyle name="style1438701864447" xfId="625" xr:uid="{00000000-0005-0000-0000-00006F020000}"/>
    <cellStyle name="style1438701864478" xfId="626" xr:uid="{00000000-0005-0000-0000-000070020000}"/>
    <cellStyle name="style1438701864510" xfId="627" xr:uid="{00000000-0005-0000-0000-000071020000}"/>
    <cellStyle name="style1438701864541" xfId="628" xr:uid="{00000000-0005-0000-0000-000072020000}"/>
    <cellStyle name="style1438701864572" xfId="629" xr:uid="{00000000-0005-0000-0000-000073020000}"/>
    <cellStyle name="style1438701864603" xfId="630" xr:uid="{00000000-0005-0000-0000-000074020000}"/>
    <cellStyle name="style1438701864634" xfId="631" xr:uid="{00000000-0005-0000-0000-000075020000}"/>
    <cellStyle name="style1438701864650" xfId="632" xr:uid="{00000000-0005-0000-0000-000076020000}"/>
    <cellStyle name="style1438701864681" xfId="633" xr:uid="{00000000-0005-0000-0000-000077020000}"/>
    <cellStyle name="style1438701864712" xfId="634" xr:uid="{00000000-0005-0000-0000-000078020000}"/>
    <cellStyle name="style1438701864744" xfId="635" xr:uid="{00000000-0005-0000-0000-000079020000}"/>
    <cellStyle name="style1438701864775" xfId="636" xr:uid="{00000000-0005-0000-0000-00007A020000}"/>
    <cellStyle name="style1438701864806" xfId="637" xr:uid="{00000000-0005-0000-0000-00007B020000}"/>
    <cellStyle name="style1438701864837" xfId="638" xr:uid="{00000000-0005-0000-0000-00007C020000}"/>
    <cellStyle name="style1438701864869" xfId="639" xr:uid="{00000000-0005-0000-0000-00007D020000}"/>
    <cellStyle name="style1438701864947" xfId="640" xr:uid="{00000000-0005-0000-0000-00007E020000}"/>
    <cellStyle name="style1438701864978" xfId="641" xr:uid="{00000000-0005-0000-0000-00007F020000}"/>
    <cellStyle name="style1438701865025" xfId="642" xr:uid="{00000000-0005-0000-0000-000080020000}"/>
    <cellStyle name="style1438701865056" xfId="643" xr:uid="{00000000-0005-0000-0000-000081020000}"/>
    <cellStyle name="style1438701865071" xfId="644" xr:uid="{00000000-0005-0000-0000-000082020000}"/>
    <cellStyle name="style1438701865103" xfId="645" xr:uid="{00000000-0005-0000-0000-000083020000}"/>
    <cellStyle name="style1438701865212" xfId="646" xr:uid="{00000000-0005-0000-0000-000084020000}"/>
    <cellStyle name="style1438701865227" xfId="647" xr:uid="{00000000-0005-0000-0000-000085020000}"/>
    <cellStyle name="style1438701865243" xfId="648" xr:uid="{00000000-0005-0000-0000-000086020000}"/>
    <cellStyle name="style1438701865274" xfId="649" xr:uid="{00000000-0005-0000-0000-000087020000}"/>
    <cellStyle name="style1438701865305" xfId="650" xr:uid="{00000000-0005-0000-0000-000088020000}"/>
    <cellStyle name="style1438701865321" xfId="651" xr:uid="{00000000-0005-0000-0000-000089020000}"/>
    <cellStyle name="style1438701865352" xfId="652" xr:uid="{00000000-0005-0000-0000-00008A020000}"/>
    <cellStyle name="style1438701865383" xfId="653" xr:uid="{00000000-0005-0000-0000-00008B020000}"/>
    <cellStyle name="style1438701865415" xfId="654" xr:uid="{00000000-0005-0000-0000-00008C020000}"/>
    <cellStyle name="style1438701865462" xfId="655" xr:uid="{00000000-0005-0000-0000-00008D020000}"/>
    <cellStyle name="style1438701865477" xfId="656" xr:uid="{00000000-0005-0000-0000-00008E020000}"/>
    <cellStyle name="style1438701865524" xfId="657" xr:uid="{00000000-0005-0000-0000-00008F020000}"/>
    <cellStyle name="style1438701866101" xfId="658" xr:uid="{00000000-0005-0000-0000-000090020000}"/>
    <cellStyle name="style1438701866133" xfId="659" xr:uid="{00000000-0005-0000-0000-000091020000}"/>
    <cellStyle name="style1438701866179" xfId="660" xr:uid="{00000000-0005-0000-0000-000092020000}"/>
    <cellStyle name="style1444070326184" xfId="661" xr:uid="{00000000-0005-0000-0000-000093020000}"/>
    <cellStyle name="style1444070326184 2" xfId="662" xr:uid="{00000000-0005-0000-0000-000094020000}"/>
    <cellStyle name="style1444070326184 3" xfId="663" xr:uid="{00000000-0005-0000-0000-000095020000}"/>
    <cellStyle name="style1444070326184 4" xfId="664" xr:uid="{00000000-0005-0000-0000-000096020000}"/>
    <cellStyle name="style1444070326247" xfId="665" xr:uid="{00000000-0005-0000-0000-000097020000}"/>
    <cellStyle name="style1444070326247 2" xfId="666" xr:uid="{00000000-0005-0000-0000-000098020000}"/>
    <cellStyle name="style1444070326247 3" xfId="667" xr:uid="{00000000-0005-0000-0000-000099020000}"/>
    <cellStyle name="style1444070326247 4" xfId="668" xr:uid="{00000000-0005-0000-0000-00009A020000}"/>
    <cellStyle name="style1444070326293" xfId="669" xr:uid="{00000000-0005-0000-0000-00009B020000}"/>
    <cellStyle name="style1444070326293 2" xfId="670" xr:uid="{00000000-0005-0000-0000-00009C020000}"/>
    <cellStyle name="style1444070326293 3" xfId="671" xr:uid="{00000000-0005-0000-0000-00009D020000}"/>
    <cellStyle name="style1444070326293 4" xfId="672" xr:uid="{00000000-0005-0000-0000-00009E020000}"/>
    <cellStyle name="style1444070326325" xfId="673" xr:uid="{00000000-0005-0000-0000-00009F020000}"/>
    <cellStyle name="style1444070326325 2" xfId="674" xr:uid="{00000000-0005-0000-0000-0000A0020000}"/>
    <cellStyle name="style1444070326325 3" xfId="675" xr:uid="{00000000-0005-0000-0000-0000A1020000}"/>
    <cellStyle name="style1444070326325 4" xfId="676" xr:uid="{00000000-0005-0000-0000-0000A2020000}"/>
    <cellStyle name="style1444070326356" xfId="677" xr:uid="{00000000-0005-0000-0000-0000A3020000}"/>
    <cellStyle name="style1444070326356 2" xfId="678" xr:uid="{00000000-0005-0000-0000-0000A4020000}"/>
    <cellStyle name="style1444070326356 3" xfId="679" xr:uid="{00000000-0005-0000-0000-0000A5020000}"/>
    <cellStyle name="style1444070326356 4" xfId="680" xr:uid="{00000000-0005-0000-0000-0000A6020000}"/>
    <cellStyle name="style1444070326387" xfId="681" xr:uid="{00000000-0005-0000-0000-0000A7020000}"/>
    <cellStyle name="style1444070326387 2" xfId="682" xr:uid="{00000000-0005-0000-0000-0000A8020000}"/>
    <cellStyle name="style1444070326387 3" xfId="683" xr:uid="{00000000-0005-0000-0000-0000A9020000}"/>
    <cellStyle name="style1444070326387 4" xfId="684" xr:uid="{00000000-0005-0000-0000-0000AA020000}"/>
    <cellStyle name="style1444070326434" xfId="685" xr:uid="{00000000-0005-0000-0000-0000AB020000}"/>
    <cellStyle name="style1444070326434 2" xfId="686" xr:uid="{00000000-0005-0000-0000-0000AC020000}"/>
    <cellStyle name="style1444070326434 3" xfId="687" xr:uid="{00000000-0005-0000-0000-0000AD020000}"/>
    <cellStyle name="style1444070326434 4" xfId="688" xr:uid="{00000000-0005-0000-0000-0000AE020000}"/>
    <cellStyle name="style1444070326465" xfId="689" xr:uid="{00000000-0005-0000-0000-0000AF020000}"/>
    <cellStyle name="style1444070326465 2" xfId="690" xr:uid="{00000000-0005-0000-0000-0000B0020000}"/>
    <cellStyle name="style1444070326465 3" xfId="691" xr:uid="{00000000-0005-0000-0000-0000B1020000}"/>
    <cellStyle name="style1444070326465 4" xfId="692" xr:uid="{00000000-0005-0000-0000-0000B2020000}"/>
    <cellStyle name="style1444070326496" xfId="693" xr:uid="{00000000-0005-0000-0000-0000B3020000}"/>
    <cellStyle name="style1444070326496 2" xfId="694" xr:uid="{00000000-0005-0000-0000-0000B4020000}"/>
    <cellStyle name="style1444070326496 3" xfId="695" xr:uid="{00000000-0005-0000-0000-0000B5020000}"/>
    <cellStyle name="style1444070326496 4" xfId="696" xr:uid="{00000000-0005-0000-0000-0000B6020000}"/>
    <cellStyle name="style1444070326528" xfId="697" xr:uid="{00000000-0005-0000-0000-0000B7020000}"/>
    <cellStyle name="style1444070326528 2" xfId="698" xr:uid="{00000000-0005-0000-0000-0000B8020000}"/>
    <cellStyle name="style1444070326528 3" xfId="699" xr:uid="{00000000-0005-0000-0000-0000B9020000}"/>
    <cellStyle name="style1444070326528 4" xfId="700" xr:uid="{00000000-0005-0000-0000-0000BA020000}"/>
    <cellStyle name="style1444070326559" xfId="701" xr:uid="{00000000-0005-0000-0000-0000BB020000}"/>
    <cellStyle name="style1444070326559 2" xfId="702" xr:uid="{00000000-0005-0000-0000-0000BC020000}"/>
    <cellStyle name="style1444070326559 3" xfId="703" xr:uid="{00000000-0005-0000-0000-0000BD020000}"/>
    <cellStyle name="style1444070326559 4" xfId="704" xr:uid="{00000000-0005-0000-0000-0000BE020000}"/>
    <cellStyle name="style1444070326621" xfId="705" xr:uid="{00000000-0005-0000-0000-0000BF020000}"/>
    <cellStyle name="style1444070326621 2" xfId="706" xr:uid="{00000000-0005-0000-0000-0000C0020000}"/>
    <cellStyle name="style1444070326621 3" xfId="707" xr:uid="{00000000-0005-0000-0000-0000C1020000}"/>
    <cellStyle name="style1444070326621 4" xfId="708" xr:uid="{00000000-0005-0000-0000-0000C2020000}"/>
    <cellStyle name="style1444070326715" xfId="709" xr:uid="{00000000-0005-0000-0000-0000C3020000}"/>
    <cellStyle name="style1444070326715 2" xfId="710" xr:uid="{00000000-0005-0000-0000-0000C4020000}"/>
    <cellStyle name="style1444070326715 3" xfId="711" xr:uid="{00000000-0005-0000-0000-0000C5020000}"/>
    <cellStyle name="style1444070326715 4" xfId="712" xr:uid="{00000000-0005-0000-0000-0000C6020000}"/>
    <cellStyle name="style1444070326746" xfId="713" xr:uid="{00000000-0005-0000-0000-0000C7020000}"/>
    <cellStyle name="style1444070326746 2" xfId="714" xr:uid="{00000000-0005-0000-0000-0000C8020000}"/>
    <cellStyle name="style1444070326746 3" xfId="715" xr:uid="{00000000-0005-0000-0000-0000C9020000}"/>
    <cellStyle name="style1444070326746 4" xfId="716" xr:uid="{00000000-0005-0000-0000-0000CA020000}"/>
    <cellStyle name="style1444070326793" xfId="717" xr:uid="{00000000-0005-0000-0000-0000CB020000}"/>
    <cellStyle name="style1444070326793 2" xfId="718" xr:uid="{00000000-0005-0000-0000-0000CC020000}"/>
    <cellStyle name="style1444070326793 3" xfId="719" xr:uid="{00000000-0005-0000-0000-0000CD020000}"/>
    <cellStyle name="style1444070326793 4" xfId="720" xr:uid="{00000000-0005-0000-0000-0000CE020000}"/>
    <cellStyle name="style1444070326855" xfId="721" xr:uid="{00000000-0005-0000-0000-0000CF020000}"/>
    <cellStyle name="style1444070326855 2" xfId="722" xr:uid="{00000000-0005-0000-0000-0000D0020000}"/>
    <cellStyle name="style1444070326855 3" xfId="723" xr:uid="{00000000-0005-0000-0000-0000D1020000}"/>
    <cellStyle name="style1444070326855 4" xfId="724" xr:uid="{00000000-0005-0000-0000-0000D2020000}"/>
    <cellStyle name="style1444070326887" xfId="725" xr:uid="{00000000-0005-0000-0000-0000D3020000}"/>
    <cellStyle name="style1444070326887 2" xfId="726" xr:uid="{00000000-0005-0000-0000-0000D4020000}"/>
    <cellStyle name="style1444070326887 3" xfId="727" xr:uid="{00000000-0005-0000-0000-0000D5020000}"/>
    <cellStyle name="style1444070326887 4" xfId="728" xr:uid="{00000000-0005-0000-0000-0000D6020000}"/>
    <cellStyle name="style1444070326933" xfId="729" xr:uid="{00000000-0005-0000-0000-0000D7020000}"/>
    <cellStyle name="style1444070326933 2" xfId="730" xr:uid="{00000000-0005-0000-0000-0000D8020000}"/>
    <cellStyle name="style1444070326933 3" xfId="731" xr:uid="{00000000-0005-0000-0000-0000D9020000}"/>
    <cellStyle name="style1444070326933 4" xfId="732" xr:uid="{00000000-0005-0000-0000-0000DA020000}"/>
    <cellStyle name="style1444070326965" xfId="733" xr:uid="{00000000-0005-0000-0000-0000DB020000}"/>
    <cellStyle name="style1444070326965 2" xfId="734" xr:uid="{00000000-0005-0000-0000-0000DC020000}"/>
    <cellStyle name="style1444070326965 3" xfId="735" xr:uid="{00000000-0005-0000-0000-0000DD020000}"/>
    <cellStyle name="style1444070326965 4" xfId="736" xr:uid="{00000000-0005-0000-0000-0000DE020000}"/>
    <cellStyle name="style1444070326996" xfId="737" xr:uid="{00000000-0005-0000-0000-0000DF020000}"/>
    <cellStyle name="style1444070326996 2" xfId="738" xr:uid="{00000000-0005-0000-0000-0000E0020000}"/>
    <cellStyle name="style1444070326996 3" xfId="739" xr:uid="{00000000-0005-0000-0000-0000E1020000}"/>
    <cellStyle name="style1444070326996 4" xfId="740" xr:uid="{00000000-0005-0000-0000-0000E2020000}"/>
    <cellStyle name="style1444070327012" xfId="741" xr:uid="{00000000-0005-0000-0000-0000E3020000}"/>
    <cellStyle name="style1444070327012 2" xfId="742" xr:uid="{00000000-0005-0000-0000-0000E4020000}"/>
    <cellStyle name="style1444070327012 3" xfId="743" xr:uid="{00000000-0005-0000-0000-0000E5020000}"/>
    <cellStyle name="style1444070327012 4" xfId="744" xr:uid="{00000000-0005-0000-0000-0000E6020000}"/>
    <cellStyle name="style1444070327043" xfId="745" xr:uid="{00000000-0005-0000-0000-0000E7020000}"/>
    <cellStyle name="style1444070327043 2" xfId="746" xr:uid="{00000000-0005-0000-0000-0000E8020000}"/>
    <cellStyle name="style1444070327043 3" xfId="747" xr:uid="{00000000-0005-0000-0000-0000E9020000}"/>
    <cellStyle name="style1444070327043 4" xfId="748" xr:uid="{00000000-0005-0000-0000-0000EA020000}"/>
    <cellStyle name="style1444070327058" xfId="749" xr:uid="{00000000-0005-0000-0000-0000EB020000}"/>
    <cellStyle name="style1444070327058 2" xfId="750" xr:uid="{00000000-0005-0000-0000-0000EC020000}"/>
    <cellStyle name="style1444070327058 3" xfId="751" xr:uid="{00000000-0005-0000-0000-0000ED020000}"/>
    <cellStyle name="style1444070327058 4" xfId="752" xr:uid="{00000000-0005-0000-0000-0000EE020000}"/>
    <cellStyle name="style1444070327090" xfId="753" xr:uid="{00000000-0005-0000-0000-0000EF020000}"/>
    <cellStyle name="style1444070327090 2" xfId="754" xr:uid="{00000000-0005-0000-0000-0000F0020000}"/>
    <cellStyle name="style1444070327090 3" xfId="755" xr:uid="{00000000-0005-0000-0000-0000F1020000}"/>
    <cellStyle name="style1444070327090 4" xfId="756" xr:uid="{00000000-0005-0000-0000-0000F2020000}"/>
    <cellStyle name="style1444070327105" xfId="757" xr:uid="{00000000-0005-0000-0000-0000F3020000}"/>
    <cellStyle name="style1444070327105 2" xfId="758" xr:uid="{00000000-0005-0000-0000-0000F4020000}"/>
    <cellStyle name="style1444070327105 3" xfId="759" xr:uid="{00000000-0005-0000-0000-0000F5020000}"/>
    <cellStyle name="style1444070327105 4" xfId="760" xr:uid="{00000000-0005-0000-0000-0000F6020000}"/>
    <cellStyle name="style1444070327136" xfId="761" xr:uid="{00000000-0005-0000-0000-0000F7020000}"/>
    <cellStyle name="style1444070327136 2" xfId="762" xr:uid="{00000000-0005-0000-0000-0000F8020000}"/>
    <cellStyle name="style1444070327136 3" xfId="763" xr:uid="{00000000-0005-0000-0000-0000F9020000}"/>
    <cellStyle name="style1444070327136 4" xfId="764" xr:uid="{00000000-0005-0000-0000-0000FA020000}"/>
    <cellStyle name="style1444070327215" xfId="765" xr:uid="{00000000-0005-0000-0000-0000FB020000}"/>
    <cellStyle name="style1444070327215 2" xfId="766" xr:uid="{00000000-0005-0000-0000-0000FC020000}"/>
    <cellStyle name="style1444070327215 3" xfId="767" xr:uid="{00000000-0005-0000-0000-0000FD020000}"/>
    <cellStyle name="style1444070327215 4" xfId="768" xr:uid="{00000000-0005-0000-0000-0000FE020000}"/>
    <cellStyle name="style1444070327246" xfId="769" xr:uid="{00000000-0005-0000-0000-0000FF020000}"/>
    <cellStyle name="style1444070327246 2" xfId="770" xr:uid="{00000000-0005-0000-0000-000000030000}"/>
    <cellStyle name="style1444070327246 3" xfId="771" xr:uid="{00000000-0005-0000-0000-000001030000}"/>
    <cellStyle name="style1444070327246 4" xfId="772" xr:uid="{00000000-0005-0000-0000-000002030000}"/>
    <cellStyle name="style1444070327277" xfId="773" xr:uid="{00000000-0005-0000-0000-000003030000}"/>
    <cellStyle name="style1444070327277 2" xfId="774" xr:uid="{00000000-0005-0000-0000-000004030000}"/>
    <cellStyle name="style1444070327277 3" xfId="775" xr:uid="{00000000-0005-0000-0000-000005030000}"/>
    <cellStyle name="style1444070327277 4" xfId="776" xr:uid="{00000000-0005-0000-0000-000006030000}"/>
    <cellStyle name="style1444070327324" xfId="777" xr:uid="{00000000-0005-0000-0000-000007030000}"/>
    <cellStyle name="style1444070327324 2" xfId="778" xr:uid="{00000000-0005-0000-0000-000008030000}"/>
    <cellStyle name="style1444070327324 3" xfId="779" xr:uid="{00000000-0005-0000-0000-000009030000}"/>
    <cellStyle name="style1444070327324 4" xfId="780" xr:uid="{00000000-0005-0000-0000-00000A030000}"/>
    <cellStyle name="style1444070327355" xfId="781" xr:uid="{00000000-0005-0000-0000-00000B030000}"/>
    <cellStyle name="style1444070327355 2" xfId="782" xr:uid="{00000000-0005-0000-0000-00000C030000}"/>
    <cellStyle name="style1444070327355 3" xfId="783" xr:uid="{00000000-0005-0000-0000-00000D030000}"/>
    <cellStyle name="style1444070327355 4" xfId="784" xr:uid="{00000000-0005-0000-0000-00000E030000}"/>
    <cellStyle name="style1444070327386" xfId="785" xr:uid="{00000000-0005-0000-0000-00000F030000}"/>
    <cellStyle name="style1444070327386 2" xfId="786" xr:uid="{00000000-0005-0000-0000-000010030000}"/>
    <cellStyle name="style1444070327386 3" xfId="787" xr:uid="{00000000-0005-0000-0000-000011030000}"/>
    <cellStyle name="style1444070327386 4" xfId="788" xr:uid="{00000000-0005-0000-0000-000012030000}"/>
    <cellStyle name="style1444070327417" xfId="789" xr:uid="{00000000-0005-0000-0000-000013030000}"/>
    <cellStyle name="style1444070327417 2" xfId="790" xr:uid="{00000000-0005-0000-0000-000014030000}"/>
    <cellStyle name="style1444070327417 3" xfId="791" xr:uid="{00000000-0005-0000-0000-000015030000}"/>
    <cellStyle name="style1444070327417 4" xfId="792" xr:uid="{00000000-0005-0000-0000-000016030000}"/>
    <cellStyle name="style1444070327761" xfId="793" xr:uid="{00000000-0005-0000-0000-000017030000}"/>
    <cellStyle name="style1444070327761 2" xfId="794" xr:uid="{00000000-0005-0000-0000-000018030000}"/>
    <cellStyle name="style1444070327761 3" xfId="795" xr:uid="{00000000-0005-0000-0000-000019030000}"/>
    <cellStyle name="style1444070327761 4" xfId="796" xr:uid="{00000000-0005-0000-0000-00001A030000}"/>
    <cellStyle name="style1444070327855" xfId="797" xr:uid="{00000000-0005-0000-0000-00001B030000}"/>
    <cellStyle name="style1444070327855 2" xfId="798" xr:uid="{00000000-0005-0000-0000-00001C030000}"/>
    <cellStyle name="style1444070327855 3" xfId="799" xr:uid="{00000000-0005-0000-0000-00001D030000}"/>
    <cellStyle name="style1444070327855 4" xfId="800" xr:uid="{00000000-0005-0000-0000-00001E030000}"/>
    <cellStyle name="style1444070327886" xfId="801" xr:uid="{00000000-0005-0000-0000-00001F030000}"/>
    <cellStyle name="style1444070327886 2" xfId="802" xr:uid="{00000000-0005-0000-0000-000020030000}"/>
    <cellStyle name="style1444070327886 3" xfId="803" xr:uid="{00000000-0005-0000-0000-000021030000}"/>
    <cellStyle name="style1444070327886 4" xfId="804" xr:uid="{00000000-0005-0000-0000-000022030000}"/>
    <cellStyle name="style1481551509328" xfId="805" xr:uid="{00000000-0005-0000-0000-000023030000}"/>
    <cellStyle name="style1481551509328 2" xfId="806" xr:uid="{00000000-0005-0000-0000-000024030000}"/>
    <cellStyle name="style1481649033863" xfId="807" xr:uid="{00000000-0005-0000-0000-000025030000}"/>
    <cellStyle name="style1481649033863 2" xfId="808" xr:uid="{00000000-0005-0000-0000-000026030000}"/>
    <cellStyle name="style1540400007769" xfId="809" xr:uid="{00000000-0005-0000-0000-000027030000}"/>
    <cellStyle name="style1540400007894" xfId="810" xr:uid="{00000000-0005-0000-0000-000028030000}"/>
    <cellStyle name="style1540400008144" xfId="811" xr:uid="{00000000-0005-0000-0000-000029030000}"/>
    <cellStyle name="style1540400008268" xfId="812" xr:uid="{00000000-0005-0000-0000-00002A030000}"/>
    <cellStyle name="style1540400008393" xfId="813" xr:uid="{00000000-0005-0000-0000-00002B030000}"/>
    <cellStyle name="style1540400008612" xfId="814" xr:uid="{00000000-0005-0000-0000-00002C030000}"/>
    <cellStyle name="style1540400009579" xfId="815" xr:uid="{00000000-0005-0000-0000-00002D030000}"/>
    <cellStyle name="style1540400009688" xfId="816" xr:uid="{00000000-0005-0000-0000-00002E030000}"/>
    <cellStyle name="style1540400009782" xfId="817" xr:uid="{00000000-0005-0000-0000-00002F030000}"/>
    <cellStyle name="style1540400012122" xfId="818" xr:uid="{00000000-0005-0000-0000-000030030000}"/>
    <cellStyle name="style1540400012200" xfId="819" xr:uid="{00000000-0005-0000-0000-000031030000}"/>
    <cellStyle name="style1540400012293" xfId="820" xr:uid="{00000000-0005-0000-0000-000032030000}"/>
    <cellStyle name="style1540400012371" xfId="821" xr:uid="{00000000-0005-0000-0000-000033030000}"/>
    <cellStyle name="style1540400013682" xfId="822" xr:uid="{00000000-0005-0000-0000-000034030000}"/>
    <cellStyle name="style1542392963976" xfId="823" xr:uid="{00000000-0005-0000-0000-000035030000}"/>
    <cellStyle name="style1547462774629" xfId="824" xr:uid="{00000000-0005-0000-0000-000036030000}"/>
    <cellStyle name="style1547462774707" xfId="825" xr:uid="{00000000-0005-0000-0000-000037030000}"/>
    <cellStyle name="style1547462774785" xfId="826" xr:uid="{00000000-0005-0000-0000-000038030000}"/>
    <cellStyle name="style1547462774863" xfId="827" xr:uid="{00000000-0005-0000-0000-000039030000}"/>
    <cellStyle name="style1547462774941" xfId="828" xr:uid="{00000000-0005-0000-0000-00003A030000}"/>
    <cellStyle name="style1547462775051" xfId="829" xr:uid="{00000000-0005-0000-0000-00003B030000}"/>
    <cellStyle name="style1613519412286" xfId="16" xr:uid="{00000000-0005-0000-0000-00003C030000}"/>
    <cellStyle name="style1613519412403" xfId="17" xr:uid="{00000000-0005-0000-0000-00003D030000}"/>
    <cellStyle name="style1638722092767" xfId="833" xr:uid="{27B46AE4-1147-4DC1-9311-24E0E2CDD668}"/>
    <cellStyle name="style1638722093020" xfId="830" xr:uid="{A5CF49BE-37BB-486F-A173-09C2FF3B0D6C}"/>
    <cellStyle name="style1638722093060" xfId="831" xr:uid="{A6CF664C-AB88-49F2-8216-48AA0D251AD8}"/>
    <cellStyle name="style1638722093101" xfId="832" xr:uid="{AC29C59A-C61F-4F8B-8331-BEE6127E8F76}"/>
    <cellStyle name="style1639618450565" xfId="834" xr:uid="{6C39CEA4-50C1-472C-B87F-510761D4A0BF}"/>
    <cellStyle name="style1639618450627" xfId="835" xr:uid="{98F309E7-BE0B-4574-9208-1643ED25F1F9}"/>
    <cellStyle name="style1639618450697" xfId="836" xr:uid="{6F6FC283-B79B-4484-B25F-E70B4C367337}"/>
    <cellStyle name="TITCOLUNA" xfId="15" xr:uid="{00000000-0005-0000-0000-00003E030000}"/>
  </cellStyles>
  <dxfs count="0"/>
  <tableStyles count="0" defaultTableStyle="TableStyleMedium9" defaultPivotStyle="PivotStyleLight16"/>
  <colors>
    <mruColors>
      <color rgb="FF173C70"/>
      <color rgb="FF6FE739"/>
      <color rgb="FFDA25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25400</xdr:colOff>
      <xdr:row>0</xdr:row>
      <xdr:rowOff>19050</xdr:rowOff>
    </xdr:from>
    <xdr:to>
      <xdr:col>14</xdr:col>
      <xdr:colOff>19050</xdr:colOff>
      <xdr:row>1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89AC4593-4A81-3980-4620-119FBA96C11F}"/>
            </a:ext>
          </a:extLst>
        </xdr:cNvPr>
        <xdr:cNvSpPr/>
      </xdr:nvSpPr>
      <xdr:spPr>
        <a:xfrm>
          <a:off x="10242550" y="1905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25400</xdr:rowOff>
    </xdr:from>
    <xdr:to>
      <xdr:col>7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AE5D1B21-9A68-4B58-8E69-3CAD6F2CBBB0}"/>
            </a:ext>
          </a:extLst>
        </xdr:cNvPr>
        <xdr:cNvSpPr/>
      </xdr:nvSpPr>
      <xdr:spPr>
        <a:xfrm>
          <a:off x="8839200" y="27305"/>
          <a:ext cx="614045" cy="28101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25400</xdr:rowOff>
    </xdr:from>
    <xdr:to>
      <xdr:col>12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F9F0D94C-8746-4370-8A4E-904064729AD8}"/>
            </a:ext>
          </a:extLst>
        </xdr:cNvPr>
        <xdr:cNvSpPr/>
      </xdr:nvSpPr>
      <xdr:spPr>
        <a:xfrm>
          <a:off x="920115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0</xdr:row>
      <xdr:rowOff>25400</xdr:rowOff>
    </xdr:from>
    <xdr:to>
      <xdr:col>10</xdr:col>
      <xdr:colOff>12700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9D905AC0-A07A-4D31-9EC5-DDE10069D700}"/>
            </a:ext>
          </a:extLst>
        </xdr:cNvPr>
        <xdr:cNvSpPr/>
      </xdr:nvSpPr>
      <xdr:spPr>
        <a:xfrm>
          <a:off x="904240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0</xdr:row>
      <xdr:rowOff>19050</xdr:rowOff>
    </xdr:from>
    <xdr:to>
      <xdr:col>13</xdr:col>
      <xdr:colOff>635000</xdr:colOff>
      <xdr:row>1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8D004EB5-E8B1-4AF3-A8E0-8B43921505FD}"/>
            </a:ext>
          </a:extLst>
        </xdr:cNvPr>
        <xdr:cNvSpPr/>
      </xdr:nvSpPr>
      <xdr:spPr>
        <a:xfrm>
          <a:off x="10026650" y="1905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12700</xdr:colOff>
      <xdr:row>0</xdr:row>
      <xdr:rowOff>19050</xdr:rowOff>
    </xdr:from>
    <xdr:to>
      <xdr:col>16</xdr:col>
      <xdr:colOff>6350</xdr:colOff>
      <xdr:row>1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861467CE-71A5-456A-97CE-026EA240FBC5}"/>
            </a:ext>
          </a:extLst>
        </xdr:cNvPr>
        <xdr:cNvSpPr/>
      </xdr:nvSpPr>
      <xdr:spPr>
        <a:xfrm>
          <a:off x="10031095" y="22860"/>
          <a:ext cx="610870" cy="28101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0</xdr:row>
      <xdr:rowOff>19050</xdr:rowOff>
    </xdr:from>
    <xdr:to>
      <xdr:col>14</xdr:col>
      <xdr:colOff>635000</xdr:colOff>
      <xdr:row>1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66E3F579-8D8A-4365-B58F-1BDD2F91781E}"/>
            </a:ext>
          </a:extLst>
        </xdr:cNvPr>
        <xdr:cNvSpPr/>
      </xdr:nvSpPr>
      <xdr:spPr>
        <a:xfrm>
          <a:off x="9201150" y="1905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25400</xdr:rowOff>
    </xdr:from>
    <xdr:to>
      <xdr:col>12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E101092D-28EA-4023-9928-D1883B08E9EC}"/>
            </a:ext>
          </a:extLst>
        </xdr:cNvPr>
        <xdr:cNvSpPr/>
      </xdr:nvSpPr>
      <xdr:spPr>
        <a:xfrm>
          <a:off x="960755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0</xdr:row>
      <xdr:rowOff>25400</xdr:rowOff>
    </xdr:from>
    <xdr:to>
      <xdr:col>13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99F3C4F1-A681-4B56-93B0-9FB3E149B501}"/>
            </a:ext>
          </a:extLst>
        </xdr:cNvPr>
        <xdr:cNvSpPr/>
      </xdr:nvSpPr>
      <xdr:spPr>
        <a:xfrm>
          <a:off x="920115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0</xdr:row>
      <xdr:rowOff>25400</xdr:rowOff>
    </xdr:from>
    <xdr:to>
      <xdr:col>13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9A71C0AA-F5BC-469E-92AF-5CC467206A54}"/>
            </a:ext>
          </a:extLst>
        </xdr:cNvPr>
        <xdr:cNvSpPr/>
      </xdr:nvSpPr>
      <xdr:spPr>
        <a:xfrm>
          <a:off x="8858250" y="25400"/>
          <a:ext cx="615950" cy="28482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38100</xdr:colOff>
      <xdr:row>0</xdr:row>
      <xdr:rowOff>25400</xdr:rowOff>
    </xdr:from>
    <xdr:to>
      <xdr:col>14</xdr:col>
      <xdr:colOff>31750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DD929594-E995-4954-9301-349753F26FAB}"/>
            </a:ext>
          </a:extLst>
        </xdr:cNvPr>
        <xdr:cNvSpPr/>
      </xdr:nvSpPr>
      <xdr:spPr>
        <a:xfrm>
          <a:off x="923925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25400</xdr:rowOff>
    </xdr:from>
    <xdr:to>
      <xdr:col>7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21DAB78F-9B90-48CF-B867-150AC1BEFF41}"/>
            </a:ext>
          </a:extLst>
        </xdr:cNvPr>
        <xdr:cNvSpPr/>
      </xdr:nvSpPr>
      <xdr:spPr>
        <a:xfrm>
          <a:off x="8839200" y="27305"/>
          <a:ext cx="614045" cy="28101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sb/DES_EHIS/EHIS%202019/INS%202019_an&#225;lise%20resultados/An&#225;lise%20dados%20para%20difus&#227;o/INS2019_Destaque/INS_2019_Quadros_2406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1.1"/>
      <sheetName val="2.1"/>
      <sheetName val="2.2"/>
      <sheetName val="2.3"/>
      <sheetName val="2.4"/>
      <sheetName val="2.5"/>
      <sheetName val="2.6"/>
      <sheetName val="2.7"/>
      <sheetName val="2.8"/>
      <sheetName val="3.1"/>
      <sheetName val="3.2"/>
      <sheetName val="3.3"/>
      <sheetName val="3.4"/>
      <sheetName val="3.5"/>
      <sheetName val="3.6"/>
      <sheetName val="3.7"/>
      <sheetName val="3.8"/>
      <sheetName val="4.1"/>
      <sheetName val="4.2"/>
      <sheetName val="5.1"/>
      <sheetName val="5.2"/>
      <sheetName val="5.3"/>
      <sheetName val="5.4"/>
      <sheetName val="6.1"/>
      <sheetName val="7.1"/>
      <sheetName val="7.2"/>
      <sheetName val="7.2 (2)"/>
      <sheetName val="8.1"/>
      <sheetName val="8.2"/>
      <sheetName val="9.1"/>
      <sheetName val="10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">
  <a:themeElements>
    <a:clrScheme name="CondVid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C0504D"/>
      </a:hlink>
      <a:folHlink>
        <a:srgbClr val="D99694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ine.pt/xurl/ind/0011592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4207" TargetMode="External"/><Relationship Id="rId13" Type="http://schemas.openxmlformats.org/officeDocument/2006/relationships/drawing" Target="../drawings/drawing1.xml"/><Relationship Id="rId3" Type="http://schemas.openxmlformats.org/officeDocument/2006/relationships/hyperlink" Target="http://www.ine.pt/xurl/ind/0004217" TargetMode="External"/><Relationship Id="rId7" Type="http://schemas.openxmlformats.org/officeDocument/2006/relationships/hyperlink" Target="http://www.ine.pt/xurl/ind/0004208" TargetMode="External"/><Relationship Id="rId12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04213" TargetMode="External"/><Relationship Id="rId1" Type="http://schemas.openxmlformats.org/officeDocument/2006/relationships/hyperlink" Target="http://www.ine.pt/xurl/ind/0004218" TargetMode="External"/><Relationship Id="rId6" Type="http://schemas.openxmlformats.org/officeDocument/2006/relationships/hyperlink" Target="http://www.ine.pt/xurl/ind/0004208" TargetMode="External"/><Relationship Id="rId11" Type="http://schemas.openxmlformats.org/officeDocument/2006/relationships/hyperlink" Target="http://www.ine.pt/xurl/ind/0004214" TargetMode="External"/><Relationship Id="rId5" Type="http://schemas.openxmlformats.org/officeDocument/2006/relationships/hyperlink" Target="http://www.ine.pt/xurl/ind/0004215" TargetMode="External"/><Relationship Id="rId10" Type="http://schemas.openxmlformats.org/officeDocument/2006/relationships/hyperlink" Target="http://www.ine.pt/xurl/ind/0004206" TargetMode="External"/><Relationship Id="rId4" Type="http://schemas.openxmlformats.org/officeDocument/2006/relationships/hyperlink" Target="http://www.ine.pt/xurl/ind/0004216" TargetMode="External"/><Relationship Id="rId9" Type="http://schemas.openxmlformats.org/officeDocument/2006/relationships/hyperlink" Target="http://www.ine.pt/xurl/ind/0004212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ine.pt/xurl/ind/0004206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ine.pt/xurl/ind/0005382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ine.pt/xurl/ind/0004211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ine.pt/xurl/ind/0013330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ine.pt/xurl/ind/00062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26"/>
  <sheetViews>
    <sheetView showGridLines="0" tabSelected="1" zoomScale="110" zoomScaleNormal="110" workbookViewId="0"/>
  </sheetViews>
  <sheetFormatPr defaultColWidth="9.33203125" defaultRowHeight="10.95" customHeight="1" x14ac:dyDescent="0.3"/>
  <cols>
    <col min="1" max="1" width="9.33203125" style="3"/>
    <col min="2" max="16384" width="9.33203125" style="10"/>
  </cols>
  <sheetData>
    <row r="1" spans="1:8" ht="15" customHeight="1" x14ac:dyDescent="0.3">
      <c r="A1" s="144" t="s">
        <v>90</v>
      </c>
    </row>
    <row r="2" spans="1:8" ht="15" customHeight="1" x14ac:dyDescent="0.3">
      <c r="A2" s="144"/>
    </row>
    <row r="3" spans="1:8" ht="15" customHeight="1" x14ac:dyDescent="0.3">
      <c r="A3" s="121" t="s">
        <v>15</v>
      </c>
    </row>
    <row r="4" spans="1:8" ht="15" customHeight="1" x14ac:dyDescent="0.3">
      <c r="A4" s="136" t="str">
        <f>'Quadro 1'!A1</f>
        <v>Quadro 1: Indicadores de pobreza e desigualdade económica, Portugal, 2017-2023</v>
      </c>
    </row>
    <row r="5" spans="1:8" ht="15" customHeight="1" x14ac:dyDescent="0.3">
      <c r="A5" s="136" t="str">
        <f>'Quadro 2'!A1</f>
        <v>Quadro 2: Indicadores Europa 2030, Portugal, 2018-2023</v>
      </c>
    </row>
    <row r="6" spans="1:8" s="165" customFormat="1" ht="15" customHeight="1" x14ac:dyDescent="0.3">
      <c r="A6" s="164" t="str">
        <f>'Quadro 3'!A1</f>
        <v>Quadro 3: Indicadores Europa 2030, Portugal e NUTS II, 2024</v>
      </c>
    </row>
    <row r="7" spans="1:8" ht="15" customHeight="1" x14ac:dyDescent="0.3">
      <c r="A7" s="136"/>
      <c r="G7" s="123"/>
      <c r="H7" s="123"/>
    </row>
    <row r="8" spans="1:8" ht="15" customHeight="1" x14ac:dyDescent="0.3">
      <c r="A8" s="121" t="s">
        <v>16</v>
      </c>
    </row>
    <row r="9" spans="1:8" ht="15" customHeight="1" x14ac:dyDescent="0.3">
      <c r="A9" s="136" t="str">
        <f>'Quadro 4'!A1</f>
        <v>Quadro 4: Taxa de risco de pobreza (60% da mediana) após transferências sociais, segundo o sexo e grupo etário, Portugal, 2017-2023</v>
      </c>
    </row>
    <row r="10" spans="1:8" ht="15" customHeight="1" x14ac:dyDescent="0.3">
      <c r="A10" s="136" t="str">
        <f>'Quadro 5'!A1</f>
        <v>Quadro 5: Taxa de risco de pobreza (60% da mediana) após transferências sociais, por composição do agregado familiar, Portugal, 2017-2023</v>
      </c>
    </row>
    <row r="11" spans="1:8" ht="15" customHeight="1" x14ac:dyDescent="0.3">
      <c r="A11" s="136" t="str">
        <f>'Quadro 6'!$A$1</f>
        <v>Quadro 6: Taxa de risco de pobreza (60% da mediana) após transferências sociais, segundo a condição perante o trabalho e sexo, Portugal, 2017-2023</v>
      </c>
    </row>
    <row r="12" spans="1:8" ht="15" customHeight="1" x14ac:dyDescent="0.3">
      <c r="A12" s="136" t="str">
        <f>'Quadro 7'!$A$1</f>
        <v>Quadro 7: Taxa de risco de pobreza (60% da mediana) após transferências sociais, segundo o nível de escolaridade completado, Portugal, 2017-2023</v>
      </c>
    </row>
    <row r="13" spans="1:8" ht="15" customHeight="1" x14ac:dyDescent="0.3">
      <c r="A13" s="136" t="str">
        <f>'Quadro 8'!$A$1</f>
        <v>Quadro 8: Taxa de intensidade da pobreza (60% da mediana), segundo o sexo e grupo etário, Portugal, 2017-2023</v>
      </c>
    </row>
    <row r="14" spans="1:8" ht="15" customHeight="1" x14ac:dyDescent="0.3">
      <c r="A14" s="136"/>
    </row>
    <row r="15" spans="1:8" ht="15" customHeight="1" x14ac:dyDescent="0.3">
      <c r="A15" s="121" t="s">
        <v>40</v>
      </c>
    </row>
    <row r="16" spans="1:8" s="165" customFormat="1" ht="15" customHeight="1" x14ac:dyDescent="0.3">
      <c r="A16" s="164" t="str">
        <f>'Quadro 9'!A1</f>
        <v>Quadro 9: Coeficiente de Gini, Portugal e NUTS II, 2023</v>
      </c>
    </row>
    <row r="17" spans="1:2" ht="15" customHeight="1" x14ac:dyDescent="0.3">
      <c r="A17" s="136" t="str">
        <f>'Quadro 10'!A1</f>
        <v>Quadro 10: Indicador S80/S20, Portugal e NUTS II, 2023</v>
      </c>
    </row>
    <row r="18" spans="1:2" ht="15" customHeight="1" x14ac:dyDescent="0.3">
      <c r="A18" s="136"/>
    </row>
    <row r="19" spans="1:2" ht="15" customHeight="1" x14ac:dyDescent="0.3">
      <c r="A19" s="121" t="s">
        <v>75</v>
      </c>
    </row>
    <row r="20" spans="1:2" ht="15" customHeight="1" x14ac:dyDescent="0.3">
      <c r="A20" s="136" t="str">
        <f>'Quadro 11'!A1</f>
        <v>Quadro 11: Taxa de privação material e social, segundo o sexo e grupo etário, Portugal, 2018-2024</v>
      </c>
      <c r="B20" s="122"/>
    </row>
    <row r="21" spans="1:2" ht="15" customHeight="1" x14ac:dyDescent="0.3">
      <c r="A21" s="136" t="str">
        <f>'Quadro 12'!A1</f>
        <v>Quadro 12: Itens de privação material e social na população total, Portugal, 2023-2024</v>
      </c>
    </row>
    <row r="22" spans="1:2" ht="15" customHeight="1" x14ac:dyDescent="0.3"/>
    <row r="23" spans="1:2" ht="15" customHeight="1" x14ac:dyDescent="0.3"/>
    <row r="24" spans="1:2" ht="15" customHeight="1" x14ac:dyDescent="0.3"/>
    <row r="25" spans="1:2" ht="15" customHeight="1" x14ac:dyDescent="0.3"/>
    <row r="26" spans="1:2" ht="15" customHeight="1" x14ac:dyDescent="0.3"/>
  </sheetData>
  <hyperlinks>
    <hyperlink ref="A20" location="'Quadro 11'!A1" display="'Quadro 11'!A1" xr:uid="{00000000-0004-0000-0000-000005000000}"/>
    <hyperlink ref="A21" location="'Quadro 12'!A1" display="'Quadro 12'!A1" xr:uid="{00000000-0004-0000-0000-000006000000}"/>
    <hyperlink ref="A4:A6" location="'Quadro 5'!A1" display="'Quadro 5'!A1" xr:uid="{1FBB8FE3-9000-46C6-8519-04B84F48A0D1}"/>
    <hyperlink ref="A9" location="'Quadro 4'!A1" display="'Quadro 4'!A1" xr:uid="{FE328B1A-2A07-44AC-BF0A-C21310193176}"/>
    <hyperlink ref="A10" location="'Quadro 5'!A1" display="'Quadro 5'!A1" xr:uid="{A8B59F54-E81C-47D8-AC85-D03503F7E216}"/>
    <hyperlink ref="A4" location="'Quadro 1'!A1" display="'Quadro 1'!A1" xr:uid="{36199E6B-D91F-42A3-AEDE-A829A768CA6D}"/>
    <hyperlink ref="A5" location="'Quadro 2'!A1" display="'Quadro 2'!A1" xr:uid="{5C9C92F6-4B88-4BF4-8069-8B5E1E5969C7}"/>
    <hyperlink ref="A11" location="'Quadro 6'!A1" display="'Quadro 6'!A1" xr:uid="{DBDC558F-F88A-4539-9742-165032EB5A25}"/>
    <hyperlink ref="A16" location="'Quadro 9 (2)'!A1" display="'Quadro 9 (2)'!A1" xr:uid="{C65C9627-5A14-4138-BC98-03B535E8EBEB}"/>
    <hyperlink ref="A17" location="'Quadro 10'!A1" display="'Quadro 10'!A1" xr:uid="{E952A64D-4535-43E3-91FA-51FDACA411A2}"/>
    <hyperlink ref="A13" location="'Quadro 8'!A1" display="'Quadro 8'!A1" xr:uid="{E87BD513-DD62-4A72-86E2-8B2AB6F9246C}"/>
    <hyperlink ref="A12" location="'Quadro 7'!A1" display="'Quadro 7'!A1" xr:uid="{A4C84CB0-0E16-44D7-B79A-678202C67103}"/>
    <hyperlink ref="A6" location="'Quadro 3'!A1" display="'Quadro 3'!A1" xr:uid="{D14334D7-AA73-4E2A-9DAB-953074066B9C}"/>
  </hyperlinks>
  <pageMargins left="0.7" right="0.7" top="0.75" bottom="0.75" header="0.3" footer="0.3"/>
  <pageSetup paperSize="9" scale="8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F965C-F289-4B2C-9355-4E4F97867A1B}">
  <sheetPr codeName="Sheet12"/>
  <dimension ref="A1:G33"/>
  <sheetViews>
    <sheetView showGridLines="0" zoomScaleNormal="100" workbookViewId="0"/>
  </sheetViews>
  <sheetFormatPr defaultColWidth="9.33203125" defaultRowHeight="10.5" customHeight="1" x14ac:dyDescent="0.25"/>
  <cols>
    <col min="1" max="1" width="31.77734375" style="38" customWidth="1"/>
    <col min="2" max="6" width="9.33203125" style="38"/>
    <col min="7" max="8" width="9.33203125" style="38" customWidth="1"/>
    <col min="9" max="16384" width="9.33203125" style="38"/>
  </cols>
  <sheetData>
    <row r="1" spans="1:2" ht="22.2" customHeight="1" x14ac:dyDescent="0.25">
      <c r="A1" s="51" t="s">
        <v>114</v>
      </c>
    </row>
    <row r="2" spans="1:2" ht="10.5" customHeight="1" x14ac:dyDescent="0.25">
      <c r="A2" s="97"/>
      <c r="B2" s="94" t="s">
        <v>6</v>
      </c>
    </row>
    <row r="3" spans="1:2" s="58" customFormat="1" ht="25.2" customHeight="1" x14ac:dyDescent="0.25">
      <c r="A3" s="6" t="s">
        <v>14</v>
      </c>
      <c r="B3" s="56">
        <v>2023</v>
      </c>
    </row>
    <row r="4" spans="1:2" s="58" customFormat="1" ht="5.25" customHeight="1" x14ac:dyDescent="0.25">
      <c r="A4" s="59"/>
      <c r="B4" s="60"/>
    </row>
    <row r="5" spans="1:2" ht="15" customHeight="1" x14ac:dyDescent="0.25">
      <c r="A5" s="98" t="s">
        <v>9</v>
      </c>
      <c r="B5" s="135">
        <v>31.9</v>
      </c>
    </row>
    <row r="6" spans="1:2" ht="15" customHeight="1" x14ac:dyDescent="0.25">
      <c r="A6" s="99" t="s">
        <v>10</v>
      </c>
      <c r="B6" s="138">
        <v>31.9</v>
      </c>
    </row>
    <row r="7" spans="1:2" ht="15" customHeight="1" x14ac:dyDescent="0.25">
      <c r="A7" s="99" t="s">
        <v>11</v>
      </c>
      <c r="B7" s="138">
        <v>30.2</v>
      </c>
    </row>
    <row r="8" spans="1:2" ht="15" customHeight="1" x14ac:dyDescent="0.25">
      <c r="A8" s="99" t="s">
        <v>107</v>
      </c>
      <c r="B8" s="138">
        <v>28.8</v>
      </c>
    </row>
    <row r="9" spans="1:2" ht="15" customHeight="1" x14ac:dyDescent="0.25">
      <c r="A9" s="99" t="s">
        <v>108</v>
      </c>
      <c r="B9" s="138">
        <v>32.9</v>
      </c>
    </row>
    <row r="10" spans="1:2" ht="15" customHeight="1" x14ac:dyDescent="0.25">
      <c r="A10" s="99" t="s">
        <v>109</v>
      </c>
      <c r="B10" s="138">
        <v>31.3</v>
      </c>
    </row>
    <row r="11" spans="1:2" ht="15" customHeight="1" x14ac:dyDescent="0.25">
      <c r="A11" s="99" t="s">
        <v>12</v>
      </c>
      <c r="B11" s="138">
        <v>30</v>
      </c>
    </row>
    <row r="12" spans="1:2" ht="15" customHeight="1" x14ac:dyDescent="0.25">
      <c r="A12" s="99" t="s">
        <v>13</v>
      </c>
      <c r="B12" s="138">
        <v>31.6</v>
      </c>
    </row>
    <row r="13" spans="1:2" ht="15" customHeight="1" x14ac:dyDescent="0.25">
      <c r="A13" s="99" t="s">
        <v>19</v>
      </c>
      <c r="B13" s="138">
        <v>33.799999999999997</v>
      </c>
    </row>
    <row r="14" spans="1:2" ht="15" customHeight="1" x14ac:dyDescent="0.25">
      <c r="A14" s="99" t="s">
        <v>20</v>
      </c>
      <c r="B14" s="138">
        <v>31.1</v>
      </c>
    </row>
    <row r="15" spans="1:2" ht="5.25" customHeight="1" thickBot="1" x14ac:dyDescent="0.3">
      <c r="A15" s="71"/>
      <c r="B15" s="72"/>
    </row>
    <row r="16" spans="1:2" ht="5.25" customHeight="1" thickTop="1" x14ac:dyDescent="0.25">
      <c r="B16" s="37"/>
    </row>
    <row r="17" spans="1:7" s="3" customFormat="1" ht="15" customHeight="1" x14ac:dyDescent="0.3">
      <c r="A17" s="15" t="s">
        <v>111</v>
      </c>
      <c r="B17" s="14"/>
      <c r="C17" s="14"/>
    </row>
    <row r="18" spans="1:7" ht="15" customHeight="1" x14ac:dyDescent="0.25">
      <c r="G18" s="100"/>
    </row>
    <row r="19" spans="1:7" ht="15" customHeight="1" x14ac:dyDescent="0.25">
      <c r="A19" s="19"/>
      <c r="G19" s="100"/>
    </row>
    <row r="20" spans="1:7" s="157" customFormat="1" ht="15" customHeight="1" x14ac:dyDescent="0.25">
      <c r="A20" s="155"/>
      <c r="G20" s="158"/>
    </row>
    <row r="21" spans="1:7" ht="15" customHeight="1" x14ac:dyDescent="0.25"/>
    <row r="22" spans="1:7" ht="15" customHeight="1" x14ac:dyDescent="0.25"/>
    <row r="23" spans="1:7" ht="15" customHeight="1" x14ac:dyDescent="0.25"/>
    <row r="24" spans="1:7" ht="15" customHeight="1" x14ac:dyDescent="0.25"/>
    <row r="25" spans="1:7" ht="15" customHeight="1" x14ac:dyDescent="0.25"/>
    <row r="26" spans="1:7" ht="15" customHeight="1" x14ac:dyDescent="0.25"/>
    <row r="27" spans="1:7" ht="15" customHeight="1" x14ac:dyDescent="0.25"/>
    <row r="28" spans="1:7" ht="15" customHeight="1" x14ac:dyDescent="0.25"/>
    <row r="29" spans="1:7" ht="15" customHeight="1" x14ac:dyDescent="0.25"/>
    <row r="30" spans="1:7" ht="15" customHeight="1" x14ac:dyDescent="0.25"/>
    <row r="31" spans="1:7" ht="15" customHeight="1" x14ac:dyDescent="0.25"/>
    <row r="32" spans="1:7" ht="15" customHeight="1" x14ac:dyDescent="0.25"/>
    <row r="33" ht="15" customHeight="1" x14ac:dyDescent="0.25"/>
  </sheetData>
  <printOptions horizontalCentered="1"/>
  <pageMargins left="0.7" right="0.7" top="0.75" bottom="0.75" header="0.3" footer="0.3"/>
  <pageSetup paperSize="9" orientation="portrait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FEF79-B466-44D6-83B7-8C5390163120}">
  <sheetPr codeName="Sheet16"/>
  <dimension ref="A1:C19"/>
  <sheetViews>
    <sheetView showGridLines="0" zoomScaleNormal="100" workbookViewId="0"/>
  </sheetViews>
  <sheetFormatPr defaultColWidth="9.33203125" defaultRowHeight="10.5" customHeight="1" x14ac:dyDescent="0.25"/>
  <cols>
    <col min="1" max="1" width="31.77734375" style="101" customWidth="1"/>
    <col min="2" max="2" width="9.33203125" style="104" customWidth="1"/>
    <col min="3" max="16384" width="9.33203125" style="101"/>
  </cols>
  <sheetData>
    <row r="1" spans="1:2" ht="22.2" customHeight="1" x14ac:dyDescent="0.25">
      <c r="A1" s="51" t="s">
        <v>115</v>
      </c>
      <c r="B1" s="96"/>
    </row>
    <row r="2" spans="1:2" ht="10.5" customHeight="1" x14ac:dyDescent="0.25">
      <c r="A2" s="102"/>
      <c r="B2" s="94" t="s">
        <v>85</v>
      </c>
    </row>
    <row r="3" spans="1:2" s="103" customFormat="1" ht="25.2" customHeight="1" x14ac:dyDescent="0.25">
      <c r="A3" s="6" t="s">
        <v>14</v>
      </c>
      <c r="B3" s="56">
        <v>2023</v>
      </c>
    </row>
    <row r="4" spans="1:2" s="103" customFormat="1" ht="5.25" customHeight="1" x14ac:dyDescent="0.25">
      <c r="A4" s="59"/>
      <c r="B4" s="60"/>
    </row>
    <row r="5" spans="1:2" ht="15" customHeight="1" x14ac:dyDescent="0.25">
      <c r="A5" s="98" t="s">
        <v>9</v>
      </c>
      <c r="B5" s="135">
        <v>5.2</v>
      </c>
    </row>
    <row r="6" spans="1:2" ht="15" customHeight="1" x14ac:dyDescent="0.25">
      <c r="A6" s="99" t="s">
        <v>10</v>
      </c>
      <c r="B6" s="138">
        <v>5.2</v>
      </c>
    </row>
    <row r="7" spans="1:2" ht="15" customHeight="1" x14ac:dyDescent="0.25">
      <c r="A7" s="99" t="s">
        <v>11</v>
      </c>
      <c r="B7" s="138">
        <v>4.7</v>
      </c>
    </row>
    <row r="8" spans="1:2" ht="15" customHeight="1" x14ac:dyDescent="0.25">
      <c r="A8" s="99" t="s">
        <v>107</v>
      </c>
      <c r="B8" s="138">
        <v>4.3</v>
      </c>
    </row>
    <row r="9" spans="1:2" ht="15" customHeight="1" x14ac:dyDescent="0.25">
      <c r="A9" s="99" t="s">
        <v>108</v>
      </c>
      <c r="B9" s="138">
        <v>5.6</v>
      </c>
    </row>
    <row r="10" spans="1:2" ht="15" customHeight="1" x14ac:dyDescent="0.25">
      <c r="A10" s="99" t="s">
        <v>109</v>
      </c>
      <c r="B10" s="138">
        <v>5.3</v>
      </c>
    </row>
    <row r="11" spans="1:2" ht="15" customHeight="1" x14ac:dyDescent="0.25">
      <c r="A11" s="99" t="s">
        <v>12</v>
      </c>
      <c r="B11" s="138">
        <v>4.5</v>
      </c>
    </row>
    <row r="12" spans="1:2" ht="15" customHeight="1" x14ac:dyDescent="0.25">
      <c r="A12" s="99" t="s">
        <v>13</v>
      </c>
      <c r="B12" s="138">
        <v>5.0999999999999996</v>
      </c>
    </row>
    <row r="13" spans="1:2" ht="15" customHeight="1" x14ac:dyDescent="0.25">
      <c r="A13" s="99" t="s">
        <v>19</v>
      </c>
      <c r="B13" s="138">
        <v>5.9</v>
      </c>
    </row>
    <row r="14" spans="1:2" ht="15" customHeight="1" x14ac:dyDescent="0.25">
      <c r="A14" s="99" t="s">
        <v>20</v>
      </c>
      <c r="B14" s="138">
        <v>4.9000000000000004</v>
      </c>
    </row>
    <row r="15" spans="1:2" ht="5.25" customHeight="1" thickBot="1" x14ac:dyDescent="0.3">
      <c r="A15" s="105"/>
      <c r="B15" s="106"/>
    </row>
    <row r="16" spans="1:2" ht="5.25" customHeight="1" thickTop="1" x14ac:dyDescent="0.25"/>
    <row r="17" spans="1:3" s="3" customFormat="1" ht="15" customHeight="1" x14ac:dyDescent="0.3">
      <c r="A17" s="15" t="s">
        <v>111</v>
      </c>
      <c r="B17" s="14"/>
      <c r="C17" s="14"/>
    </row>
    <row r="18" spans="1:3" s="3" customFormat="1" ht="13.8" x14ac:dyDescent="0.3">
      <c r="A18" s="16"/>
    </row>
    <row r="19" spans="1:3" ht="15" customHeight="1" x14ac:dyDescent="0.25">
      <c r="A19" s="48"/>
    </row>
  </sheetData>
  <printOptions horizontalCentered="1"/>
  <pageMargins left="0.7" right="0.7" top="0.75" bottom="0.75" header="0.3" footer="0.3"/>
  <pageSetup paperSize="9" orientation="portrait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>
    <pageSetUpPr fitToPage="1"/>
  </sheetPr>
  <dimension ref="A1:I30"/>
  <sheetViews>
    <sheetView showGridLines="0" zoomScaleNormal="100" workbookViewId="0"/>
  </sheetViews>
  <sheetFormatPr defaultColWidth="9.33203125" defaultRowHeight="10.5" customHeight="1" x14ac:dyDescent="0.25"/>
  <cols>
    <col min="1" max="1" width="31.77734375" style="73" customWidth="1"/>
    <col min="2" max="16384" width="9.33203125" style="73"/>
  </cols>
  <sheetData>
    <row r="1" spans="1:9" ht="22.2" customHeight="1" x14ac:dyDescent="0.25">
      <c r="A1" s="39" t="s">
        <v>116</v>
      </c>
      <c r="B1" s="40"/>
      <c r="C1" s="40"/>
      <c r="D1" s="40"/>
      <c r="E1" s="40"/>
      <c r="F1" s="40"/>
      <c r="G1" s="40"/>
      <c r="H1" s="41"/>
    </row>
    <row r="2" spans="1:9" s="76" customFormat="1" ht="10.5" customHeight="1" x14ac:dyDescent="0.2">
      <c r="A2" s="74"/>
      <c r="B2" s="75"/>
      <c r="C2" s="75"/>
      <c r="D2" s="75"/>
      <c r="E2" s="77"/>
      <c r="F2" s="161"/>
      <c r="H2" s="34" t="s">
        <v>6</v>
      </c>
    </row>
    <row r="3" spans="1:9" s="78" customFormat="1" ht="25.2" customHeight="1" x14ac:dyDescent="0.25">
      <c r="A3" s="6" t="s">
        <v>14</v>
      </c>
      <c r="B3" s="4">
        <v>2018</v>
      </c>
      <c r="C3" s="4">
        <v>2019</v>
      </c>
      <c r="D3" s="4">
        <v>2020</v>
      </c>
      <c r="E3" s="4">
        <v>2021</v>
      </c>
      <c r="F3" s="4">
        <v>2022</v>
      </c>
      <c r="G3" s="4">
        <v>2023</v>
      </c>
      <c r="H3" s="4">
        <v>2024</v>
      </c>
      <c r="I3" s="17"/>
    </row>
    <row r="4" spans="1:9" s="78" customFormat="1" ht="5.25" customHeight="1" x14ac:dyDescent="0.25">
      <c r="A4" s="17"/>
      <c r="B4" s="17"/>
      <c r="C4" s="17"/>
      <c r="D4" s="17"/>
      <c r="E4" s="17"/>
      <c r="F4" s="17"/>
      <c r="G4" s="17"/>
      <c r="H4" s="17"/>
      <c r="I4" s="17"/>
    </row>
    <row r="5" spans="1:9" s="78" customFormat="1" ht="15" customHeight="1" x14ac:dyDescent="0.25">
      <c r="A5" s="44" t="s">
        <v>0</v>
      </c>
      <c r="B5" s="87">
        <v>14.5</v>
      </c>
      <c r="C5" s="87">
        <v>13.2</v>
      </c>
      <c r="D5" s="87">
        <v>12.7</v>
      </c>
      <c r="E5" s="87">
        <v>13.5</v>
      </c>
      <c r="F5" s="87" t="s">
        <v>97</v>
      </c>
      <c r="G5" s="87">
        <v>11.9</v>
      </c>
      <c r="H5" s="129">
        <v>11</v>
      </c>
      <c r="I5" s="17"/>
    </row>
    <row r="6" spans="1:9" s="78" customFormat="1" ht="15" customHeight="1" x14ac:dyDescent="0.25">
      <c r="A6" s="22" t="s">
        <v>4</v>
      </c>
      <c r="B6" s="88">
        <v>14.2</v>
      </c>
      <c r="C6" s="88">
        <v>12.9</v>
      </c>
      <c r="D6" s="88">
        <v>11.4</v>
      </c>
      <c r="E6" s="88">
        <v>10.6</v>
      </c>
      <c r="F6" s="88" t="s">
        <v>98</v>
      </c>
      <c r="G6" s="88">
        <v>11.4</v>
      </c>
      <c r="H6" s="145">
        <v>11.1</v>
      </c>
      <c r="I6" s="17"/>
    </row>
    <row r="7" spans="1:9" s="78" customFormat="1" ht="15" customHeight="1" x14ac:dyDescent="0.25">
      <c r="A7" s="22" t="s">
        <v>5</v>
      </c>
      <c r="B7" s="88">
        <v>14.1</v>
      </c>
      <c r="C7" s="88">
        <v>12.7</v>
      </c>
      <c r="D7" s="88">
        <v>11.6</v>
      </c>
      <c r="E7" s="88">
        <v>12.8</v>
      </c>
      <c r="F7" s="88">
        <v>10.7</v>
      </c>
      <c r="G7" s="88">
        <v>10.8</v>
      </c>
      <c r="H7" s="146">
        <v>9.8000000000000007</v>
      </c>
      <c r="I7" s="17"/>
    </row>
    <row r="8" spans="1:9" s="78" customFormat="1" ht="15" customHeight="1" x14ac:dyDescent="0.25">
      <c r="A8" s="22" t="s">
        <v>3</v>
      </c>
      <c r="B8" s="88">
        <v>16</v>
      </c>
      <c r="C8" s="88">
        <v>14.8</v>
      </c>
      <c r="D8" s="88">
        <v>16.899999999999999</v>
      </c>
      <c r="E8" s="88">
        <v>17.600000000000001</v>
      </c>
      <c r="F8" s="88">
        <v>15.2</v>
      </c>
      <c r="G8" s="88">
        <v>15.3</v>
      </c>
      <c r="H8" s="146">
        <v>14.1</v>
      </c>
      <c r="I8" s="17"/>
    </row>
    <row r="9" spans="1:9" s="78" customFormat="1" ht="15" customHeight="1" x14ac:dyDescent="0.25">
      <c r="A9" s="44" t="s">
        <v>1</v>
      </c>
      <c r="B9" s="87">
        <v>13.5</v>
      </c>
      <c r="C9" s="87">
        <v>11.9</v>
      </c>
      <c r="D9" s="87">
        <v>11.4</v>
      </c>
      <c r="E9" s="87">
        <v>12.3</v>
      </c>
      <c r="F9" s="87">
        <v>10.8</v>
      </c>
      <c r="G9" s="87">
        <v>10.5</v>
      </c>
      <c r="H9" s="147">
        <v>9.5</v>
      </c>
      <c r="I9" s="17"/>
    </row>
    <row r="10" spans="1:9" s="78" customFormat="1" ht="15" customHeight="1" x14ac:dyDescent="0.25">
      <c r="A10" s="22" t="s">
        <v>4</v>
      </c>
      <c r="B10" s="88">
        <v>14.3</v>
      </c>
      <c r="C10" s="88">
        <v>13</v>
      </c>
      <c r="D10" s="88">
        <v>11.2</v>
      </c>
      <c r="E10" s="88">
        <v>10.8</v>
      </c>
      <c r="F10" s="88" t="s">
        <v>99</v>
      </c>
      <c r="G10" s="88">
        <v>11.8</v>
      </c>
      <c r="H10" s="146">
        <v>10.9</v>
      </c>
      <c r="I10" s="17"/>
    </row>
    <row r="11" spans="1:9" s="78" customFormat="1" ht="15" customHeight="1" x14ac:dyDescent="0.25">
      <c r="A11" s="22" t="s">
        <v>5</v>
      </c>
      <c r="B11" s="88">
        <v>13.5</v>
      </c>
      <c r="C11" s="88">
        <v>11.6</v>
      </c>
      <c r="D11" s="88">
        <v>10.7</v>
      </c>
      <c r="E11" s="88">
        <v>11.8</v>
      </c>
      <c r="F11" s="88">
        <v>9.6999999999999993</v>
      </c>
      <c r="G11" s="88">
        <v>9.3000000000000007</v>
      </c>
      <c r="H11" s="146">
        <v>8.1999999999999993</v>
      </c>
      <c r="I11" s="17"/>
    </row>
    <row r="12" spans="1:9" s="78" customFormat="1" ht="15" customHeight="1" x14ac:dyDescent="0.25">
      <c r="A12" s="22" t="s">
        <v>3</v>
      </c>
      <c r="B12" s="88">
        <v>12.6</v>
      </c>
      <c r="C12" s="88">
        <v>11.9</v>
      </c>
      <c r="D12" s="88">
        <v>13.9</v>
      </c>
      <c r="E12" s="88">
        <v>15.3</v>
      </c>
      <c r="F12" s="88" t="s">
        <v>100</v>
      </c>
      <c r="G12" s="88">
        <v>13.1</v>
      </c>
      <c r="H12" s="146">
        <v>12.3</v>
      </c>
      <c r="I12" s="17"/>
    </row>
    <row r="13" spans="1:9" s="78" customFormat="1" ht="15" customHeight="1" x14ac:dyDescent="0.25">
      <c r="A13" s="44" t="s">
        <v>2</v>
      </c>
      <c r="B13" s="87">
        <v>15.5</v>
      </c>
      <c r="C13" s="87">
        <v>14.4</v>
      </c>
      <c r="D13" s="87">
        <v>13.9</v>
      </c>
      <c r="E13" s="87">
        <v>14.6</v>
      </c>
      <c r="F13" s="87">
        <v>13</v>
      </c>
      <c r="G13" s="87">
        <v>13.2</v>
      </c>
      <c r="H13" s="129">
        <v>12.4</v>
      </c>
      <c r="I13" s="17"/>
    </row>
    <row r="14" spans="1:9" s="78" customFormat="1" ht="15" customHeight="1" x14ac:dyDescent="0.25">
      <c r="A14" s="22" t="s">
        <v>4</v>
      </c>
      <c r="B14" s="88">
        <v>14.2</v>
      </c>
      <c r="C14" s="88">
        <v>12.9</v>
      </c>
      <c r="D14" s="88">
        <v>11.5</v>
      </c>
      <c r="E14" s="88">
        <v>10.4</v>
      </c>
      <c r="F14" s="88" t="s">
        <v>101</v>
      </c>
      <c r="G14" s="88">
        <v>11</v>
      </c>
      <c r="H14" s="146">
        <v>11.2</v>
      </c>
      <c r="I14" s="17"/>
    </row>
    <row r="15" spans="1:9" s="78" customFormat="1" ht="15" customHeight="1" x14ac:dyDescent="0.25">
      <c r="A15" s="22" t="s">
        <v>5</v>
      </c>
      <c r="B15" s="88">
        <v>14.7</v>
      </c>
      <c r="C15" s="88">
        <v>13.7</v>
      </c>
      <c r="D15" s="88">
        <v>12.4</v>
      </c>
      <c r="E15" s="88">
        <v>13.7</v>
      </c>
      <c r="F15" s="88">
        <v>11.7</v>
      </c>
      <c r="G15" s="88">
        <v>12.2</v>
      </c>
      <c r="H15" s="146">
        <v>11.3</v>
      </c>
      <c r="I15" s="17"/>
    </row>
    <row r="16" spans="1:9" s="78" customFormat="1" ht="15" customHeight="1" x14ac:dyDescent="0.25">
      <c r="A16" s="22" t="s">
        <v>3</v>
      </c>
      <c r="B16" s="88">
        <v>18.5</v>
      </c>
      <c r="C16" s="88">
        <v>16.899999999999999</v>
      </c>
      <c r="D16" s="88">
        <v>19.100000000000001</v>
      </c>
      <c r="E16" s="88">
        <v>19.3</v>
      </c>
      <c r="F16" s="88">
        <v>16.8</v>
      </c>
      <c r="G16" s="88">
        <v>17</v>
      </c>
      <c r="H16" s="145">
        <v>15.5</v>
      </c>
      <c r="I16" s="17"/>
    </row>
    <row r="17" spans="1:9" s="78" customFormat="1" ht="5.25" customHeight="1" thickBot="1" x14ac:dyDescent="0.3">
      <c r="A17" s="89"/>
      <c r="B17" s="90"/>
      <c r="C17" s="90"/>
      <c r="D17" s="90"/>
      <c r="E17" s="90"/>
      <c r="F17" s="90"/>
      <c r="G17" s="90"/>
      <c r="H17" s="107"/>
    </row>
    <row r="18" spans="1:9" s="78" customFormat="1" ht="5.25" customHeight="1" thickTop="1" x14ac:dyDescent="0.25">
      <c r="A18" s="79"/>
      <c r="B18" s="80"/>
      <c r="C18" s="80"/>
      <c r="D18" s="80"/>
      <c r="E18" s="80"/>
      <c r="F18" s="80"/>
      <c r="G18" s="80"/>
    </row>
    <row r="19" spans="1:9" s="3" customFormat="1" ht="15" customHeight="1" x14ac:dyDescent="0.3">
      <c r="A19" s="15" t="s">
        <v>104</v>
      </c>
      <c r="D19" s="14"/>
      <c r="G19" s="14"/>
      <c r="H19" s="14"/>
      <c r="I19" s="14"/>
    </row>
    <row r="20" spans="1:9" s="78" customFormat="1" ht="5.0999999999999996" customHeight="1" x14ac:dyDescent="0.25">
      <c r="A20" s="15"/>
      <c r="B20" s="80"/>
      <c r="C20" s="80"/>
      <c r="D20" s="80"/>
      <c r="E20" s="80"/>
      <c r="F20" s="80"/>
      <c r="G20" s="80"/>
    </row>
    <row r="21" spans="1:9" s="3" customFormat="1" ht="5.0999999999999996" customHeight="1" x14ac:dyDescent="0.3">
      <c r="A21" s="16"/>
    </row>
    <row r="22" spans="1:9" s="3" customFormat="1" ht="15" customHeight="1" x14ac:dyDescent="0.3">
      <c r="A22" s="16" t="s">
        <v>88</v>
      </c>
    </row>
    <row r="23" spans="1:9" s="3" customFormat="1" ht="15" customHeight="1" x14ac:dyDescent="0.3">
      <c r="A23" s="3" t="s">
        <v>89</v>
      </c>
    </row>
    <row r="24" spans="1:9" s="3" customFormat="1" ht="15" customHeight="1" x14ac:dyDescent="0.3"/>
    <row r="25" spans="1:9" s="101" customFormat="1" ht="15" customHeight="1" x14ac:dyDescent="0.25">
      <c r="A25" s="19" t="s">
        <v>42</v>
      </c>
      <c r="B25" s="104"/>
      <c r="C25" s="104"/>
      <c r="D25" s="104"/>
      <c r="E25" s="104"/>
      <c r="F25" s="104"/>
      <c r="G25" s="104"/>
    </row>
    <row r="26" spans="1:9" s="157" customFormat="1" ht="15" customHeight="1" x14ac:dyDescent="0.25">
      <c r="A26" s="155" t="s">
        <v>102</v>
      </c>
      <c r="B26" s="156"/>
      <c r="C26" s="156"/>
      <c r="D26" s="156"/>
      <c r="E26" s="156"/>
      <c r="F26" s="156"/>
      <c r="G26" s="156"/>
    </row>
    <row r="27" spans="1:9" s="78" customFormat="1" ht="5.0999999999999996" customHeight="1" x14ac:dyDescent="0.25">
      <c r="A27" s="15"/>
      <c r="B27" s="80"/>
      <c r="C27" s="80"/>
      <c r="D27" s="80"/>
      <c r="E27" s="80"/>
      <c r="F27" s="80"/>
      <c r="G27" s="80"/>
    </row>
    <row r="28" spans="1:9" ht="15" customHeight="1" x14ac:dyDescent="0.25">
      <c r="A28" s="82"/>
    </row>
    <row r="29" spans="1:9" ht="15" customHeight="1" x14ac:dyDescent="0.25">
      <c r="A29" s="82"/>
    </row>
    <row r="30" spans="1:9" ht="15" customHeight="1" x14ac:dyDescent="0.25"/>
  </sheetData>
  <hyperlinks>
    <hyperlink ref="A26" r:id="rId1" xr:uid="{C7B465FC-9C6C-4379-8977-F834827994BA}"/>
  </hyperlinks>
  <printOptions horizontalCentered="1"/>
  <pageMargins left="0.7" right="0.7" top="0.75" bottom="0.75" header="0.3" footer="0.3"/>
  <pageSetup paperSize="9" orientation="portrait" r:id="rId2"/>
  <headerFooter alignWithMargins="0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>
    <pageSetUpPr fitToPage="1"/>
  </sheetPr>
  <dimension ref="A1:H20"/>
  <sheetViews>
    <sheetView showGridLines="0" zoomScaleNormal="100" workbookViewId="0"/>
  </sheetViews>
  <sheetFormatPr defaultColWidth="9.33203125" defaultRowHeight="10.5" customHeight="1" x14ac:dyDescent="0.2"/>
  <cols>
    <col min="1" max="1" width="60.33203125" style="76" customWidth="1"/>
    <col min="2" max="7" width="9.33203125" style="76" customWidth="1"/>
    <col min="8" max="16384" width="9.33203125" style="76"/>
  </cols>
  <sheetData>
    <row r="1" spans="1:8" ht="22.2" customHeight="1" x14ac:dyDescent="0.2">
      <c r="A1" s="108" t="s">
        <v>105</v>
      </c>
      <c r="B1" s="2"/>
      <c r="C1" s="2"/>
    </row>
    <row r="2" spans="1:8" ht="10.5" customHeight="1" x14ac:dyDescent="0.2">
      <c r="A2" s="109"/>
      <c r="C2" s="110" t="s">
        <v>6</v>
      </c>
    </row>
    <row r="3" spans="1:8" ht="25.2" customHeight="1" x14ac:dyDescent="0.2">
      <c r="A3" s="111" t="s">
        <v>8</v>
      </c>
      <c r="B3" s="112">
        <v>2023</v>
      </c>
      <c r="C3" s="112">
        <v>2024</v>
      </c>
    </row>
    <row r="4" spans="1:8" ht="5.25" customHeight="1" x14ac:dyDescent="0.2">
      <c r="A4" s="113"/>
    </row>
    <row r="5" spans="1:8" s="116" customFormat="1" ht="41.4" x14ac:dyDescent="0.2">
      <c r="A5" s="114" t="s">
        <v>79</v>
      </c>
      <c r="B5" s="117">
        <v>30.5</v>
      </c>
      <c r="C5" s="140">
        <v>28.7</v>
      </c>
      <c r="D5" s="142"/>
      <c r="E5" s="76"/>
      <c r="F5" s="134"/>
      <c r="G5" s="134"/>
      <c r="H5" s="76"/>
    </row>
    <row r="6" spans="1:8" s="116" customFormat="1" ht="41.4" x14ac:dyDescent="0.2">
      <c r="A6" s="114" t="s">
        <v>78</v>
      </c>
      <c r="B6" s="115">
        <v>38.9</v>
      </c>
      <c r="C6" s="139">
        <v>35.4</v>
      </c>
      <c r="D6" s="141"/>
      <c r="E6" s="76"/>
      <c r="F6" s="134"/>
      <c r="G6" s="134"/>
      <c r="H6" s="76"/>
    </row>
    <row r="7" spans="1:8" ht="55.2" x14ac:dyDescent="0.2">
      <c r="A7" s="114" t="s">
        <v>82</v>
      </c>
      <c r="B7" s="117">
        <v>5.2</v>
      </c>
      <c r="C7" s="140">
        <v>5.7</v>
      </c>
      <c r="D7" s="143"/>
      <c r="F7" s="134"/>
      <c r="G7" s="134"/>
    </row>
    <row r="8" spans="1:8" s="116" customFormat="1" ht="27.6" x14ac:dyDescent="0.2">
      <c r="A8" s="114" t="s">
        <v>83</v>
      </c>
      <c r="B8" s="117">
        <v>2.2999999999999998</v>
      </c>
      <c r="C8" s="140">
        <v>2.5</v>
      </c>
      <c r="D8" s="143"/>
      <c r="E8" s="76"/>
      <c r="F8" s="134"/>
      <c r="G8" s="134"/>
      <c r="H8" s="76"/>
    </row>
    <row r="9" spans="1:8" ht="13.8" x14ac:dyDescent="0.2">
      <c r="A9" s="114" t="s">
        <v>80</v>
      </c>
      <c r="B9" s="115">
        <v>20.8</v>
      </c>
      <c r="C9" s="139">
        <v>15.7</v>
      </c>
      <c r="D9" s="141"/>
      <c r="F9" s="134"/>
      <c r="G9" s="134"/>
    </row>
    <row r="10" spans="1:8" s="116" customFormat="1" ht="27.6" x14ac:dyDescent="0.2">
      <c r="A10" s="114" t="s">
        <v>72</v>
      </c>
      <c r="B10" s="117">
        <v>4.7</v>
      </c>
      <c r="C10" s="140">
        <v>4.7</v>
      </c>
      <c r="D10" s="143"/>
      <c r="E10" s="76"/>
      <c r="F10" s="134"/>
      <c r="G10" s="134"/>
      <c r="H10" s="76"/>
    </row>
    <row r="11" spans="1:8" ht="15" customHeight="1" x14ac:dyDescent="0.2">
      <c r="A11" s="114" t="s">
        <v>68</v>
      </c>
      <c r="B11" s="115">
        <v>39.799999999999997</v>
      </c>
      <c r="C11" s="139">
        <v>36.200000000000003</v>
      </c>
      <c r="D11" s="141"/>
      <c r="F11" s="134"/>
      <c r="G11" s="134"/>
    </row>
    <row r="12" spans="1:8" ht="27.6" x14ac:dyDescent="0.2">
      <c r="A12" s="114" t="s">
        <v>81</v>
      </c>
      <c r="B12" s="117">
        <v>6.8</v>
      </c>
      <c r="C12" s="140">
        <v>6.1</v>
      </c>
      <c r="D12" s="143"/>
      <c r="F12" s="134"/>
      <c r="G12" s="134"/>
    </row>
    <row r="13" spans="1:8" ht="25.5" customHeight="1" x14ac:dyDescent="0.2">
      <c r="A13" s="114" t="s">
        <v>84</v>
      </c>
      <c r="B13" s="117">
        <v>0.9</v>
      </c>
      <c r="C13" s="140">
        <v>0.8</v>
      </c>
      <c r="D13" s="143"/>
      <c r="F13" s="134"/>
      <c r="G13" s="134"/>
    </row>
    <row r="14" spans="1:8" ht="27.6" x14ac:dyDescent="0.2">
      <c r="A14" s="114" t="s">
        <v>71</v>
      </c>
      <c r="B14" s="117">
        <v>10.3</v>
      </c>
      <c r="C14" s="140">
        <v>9.5</v>
      </c>
      <c r="D14" s="143"/>
      <c r="F14" s="134"/>
      <c r="G14" s="134"/>
    </row>
    <row r="15" spans="1:8" ht="15" customHeight="1" x14ac:dyDescent="0.2">
      <c r="A15" s="114" t="s">
        <v>69</v>
      </c>
      <c r="B15" s="117">
        <v>10.9</v>
      </c>
      <c r="C15" s="140">
        <v>10.1</v>
      </c>
      <c r="D15" s="143"/>
      <c r="F15" s="134"/>
      <c r="G15" s="134"/>
    </row>
    <row r="16" spans="1:8" ht="27.6" x14ac:dyDescent="0.2">
      <c r="A16" s="114" t="s">
        <v>70</v>
      </c>
      <c r="B16" s="115">
        <v>7.7</v>
      </c>
      <c r="C16" s="139">
        <v>5.9</v>
      </c>
      <c r="D16" s="141"/>
      <c r="F16" s="134"/>
      <c r="G16" s="134"/>
    </row>
    <row r="17" spans="1:8" ht="15" customHeight="1" x14ac:dyDescent="0.2">
      <c r="A17" s="114" t="s">
        <v>73</v>
      </c>
      <c r="B17" s="117">
        <v>2.5</v>
      </c>
      <c r="C17" s="140">
        <v>2.1</v>
      </c>
      <c r="D17" s="143"/>
      <c r="F17" s="134"/>
      <c r="G17" s="134"/>
    </row>
    <row r="18" spans="1:8" ht="5.25" customHeight="1" thickBot="1" x14ac:dyDescent="0.25">
      <c r="A18" s="118"/>
      <c r="B18" s="119"/>
      <c r="C18" s="119"/>
    </row>
    <row r="19" spans="1:8" ht="5.25" customHeight="1" thickTop="1" x14ac:dyDescent="0.2">
      <c r="A19" s="120"/>
    </row>
    <row r="20" spans="1:8" s="3" customFormat="1" ht="15" customHeight="1" x14ac:dyDescent="0.3">
      <c r="A20" s="15" t="s">
        <v>106</v>
      </c>
      <c r="D20" s="14"/>
      <c r="F20" s="14"/>
      <c r="G20" s="14"/>
      <c r="H20" s="14"/>
    </row>
  </sheetData>
  <sortState xmlns:xlrd2="http://schemas.microsoft.com/office/spreadsheetml/2017/richdata2" ref="A5:D17">
    <sortCondition ref="D5:D17"/>
  </sortState>
  <printOptions horizontalCentere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J45"/>
  <sheetViews>
    <sheetView showGridLines="0" zoomScaleNormal="100" workbookViewId="0"/>
  </sheetViews>
  <sheetFormatPr defaultColWidth="9.33203125" defaultRowHeight="10.5" customHeight="1" x14ac:dyDescent="0.3"/>
  <cols>
    <col min="1" max="1" width="46.6640625" style="3" customWidth="1"/>
    <col min="2" max="2" width="7.6640625" style="3" customWidth="1"/>
    <col min="3" max="8" width="9.6640625" style="3" customWidth="1"/>
    <col min="9" max="9" width="8.77734375" style="3" customWidth="1"/>
    <col min="10" max="10" width="1.5546875" style="3" customWidth="1"/>
    <col min="11" max="16384" width="9.33203125" style="3"/>
  </cols>
  <sheetData>
    <row r="1" spans="1:10" ht="22.2" customHeight="1" x14ac:dyDescent="0.3">
      <c r="A1" s="1" t="s">
        <v>103</v>
      </c>
      <c r="B1" s="2"/>
      <c r="C1" s="2"/>
      <c r="D1" s="2"/>
      <c r="E1" s="2"/>
      <c r="F1" s="2"/>
      <c r="G1" s="2"/>
      <c r="H1" s="2"/>
      <c r="I1" s="2"/>
      <c r="J1" s="2"/>
    </row>
    <row r="2" spans="1:10" ht="25.2" customHeight="1" x14ac:dyDescent="0.3">
      <c r="A2" s="4"/>
      <c r="B2" s="5" t="s">
        <v>53</v>
      </c>
      <c r="C2" s="7">
        <v>2017</v>
      </c>
      <c r="D2" s="7">
        <v>2018</v>
      </c>
      <c r="E2" s="7">
        <v>2019</v>
      </c>
      <c r="F2" s="7">
        <v>2020</v>
      </c>
      <c r="G2" s="7">
        <v>2021</v>
      </c>
      <c r="H2" s="7">
        <v>2022</v>
      </c>
      <c r="I2" s="176">
        <v>2023</v>
      </c>
      <c r="J2" s="177"/>
    </row>
    <row r="3" spans="1:10" ht="5.25" customHeight="1" x14ac:dyDescent="0.3">
      <c r="A3" s="8"/>
      <c r="B3" s="29"/>
      <c r="C3" s="30"/>
      <c r="D3" s="30"/>
      <c r="E3" s="30"/>
      <c r="F3" s="30"/>
      <c r="G3" s="30"/>
      <c r="H3" s="9"/>
      <c r="I3" s="9"/>
      <c r="J3" s="9"/>
    </row>
    <row r="4" spans="1:10" ht="15" customHeight="1" x14ac:dyDescent="0.3">
      <c r="A4" s="11" t="s">
        <v>34</v>
      </c>
      <c r="B4" s="23" t="s">
        <v>35</v>
      </c>
      <c r="C4" s="24">
        <v>5607</v>
      </c>
      <c r="D4" s="24">
        <v>6014</v>
      </c>
      <c r="E4" s="24">
        <v>6480</v>
      </c>
      <c r="F4" s="24">
        <v>6653</v>
      </c>
      <c r="G4" s="151">
        <v>6608</v>
      </c>
      <c r="H4" s="151">
        <v>7095</v>
      </c>
      <c r="I4" s="166">
        <v>7588</v>
      </c>
      <c r="J4" s="166"/>
    </row>
    <row r="5" spans="1:10" ht="5.0999999999999996" customHeight="1" x14ac:dyDescent="0.3">
      <c r="A5" s="12"/>
      <c r="B5" s="25"/>
      <c r="C5" s="26"/>
      <c r="D5" s="26"/>
      <c r="E5" s="26"/>
      <c r="F5" s="26"/>
      <c r="G5" s="152"/>
      <c r="H5" s="152"/>
      <c r="I5" s="167"/>
      <c r="J5" s="167"/>
    </row>
    <row r="6" spans="1:10" ht="15" customHeight="1" x14ac:dyDescent="0.3">
      <c r="A6" s="11" t="s">
        <v>36</v>
      </c>
      <c r="B6" s="25"/>
      <c r="C6" s="26"/>
      <c r="D6" s="26"/>
      <c r="E6" s="26"/>
      <c r="F6" s="26"/>
      <c r="G6" s="152"/>
      <c r="H6" s="152"/>
      <c r="I6" s="167"/>
      <c r="J6" s="167"/>
    </row>
    <row r="7" spans="1:10" ht="15" customHeight="1" x14ac:dyDescent="0.3">
      <c r="A7" s="22" t="s">
        <v>60</v>
      </c>
      <c r="B7" s="25" t="s">
        <v>17</v>
      </c>
      <c r="C7" s="26">
        <v>43.7</v>
      </c>
      <c r="D7" s="26">
        <v>43.4</v>
      </c>
      <c r="E7" s="26">
        <v>42.4</v>
      </c>
      <c r="F7" s="26">
        <v>43.5</v>
      </c>
      <c r="G7" s="152">
        <v>42.5</v>
      </c>
      <c r="H7" s="152">
        <v>41.8</v>
      </c>
      <c r="I7" s="167">
        <v>40.299999999999997</v>
      </c>
      <c r="J7" s="167"/>
    </row>
    <row r="8" spans="1:10" ht="15" customHeight="1" x14ac:dyDescent="0.3">
      <c r="A8" s="22" t="s">
        <v>61</v>
      </c>
      <c r="B8" s="25" t="s">
        <v>17</v>
      </c>
      <c r="C8" s="26">
        <v>22.7</v>
      </c>
      <c r="D8" s="26">
        <v>22.7</v>
      </c>
      <c r="E8" s="26">
        <v>21.9</v>
      </c>
      <c r="F8" s="26">
        <v>23</v>
      </c>
      <c r="G8" s="152">
        <v>21.5</v>
      </c>
      <c r="H8" s="152">
        <v>21.2</v>
      </c>
      <c r="I8" s="167">
        <v>21.4</v>
      </c>
      <c r="J8" s="173" t="s">
        <v>129</v>
      </c>
    </row>
    <row r="9" spans="1:10" ht="15" customHeight="1" x14ac:dyDescent="0.3">
      <c r="A9" s="22" t="s">
        <v>62</v>
      </c>
      <c r="B9" s="25" t="s">
        <v>17</v>
      </c>
      <c r="C9" s="26">
        <v>17.3</v>
      </c>
      <c r="D9" s="26">
        <v>17.2</v>
      </c>
      <c r="E9" s="26">
        <v>16.2</v>
      </c>
      <c r="F9" s="26">
        <v>18.399999999999999</v>
      </c>
      <c r="G9" s="152">
        <v>16.399999999999999</v>
      </c>
      <c r="H9" s="152">
        <v>17</v>
      </c>
      <c r="I9" s="168">
        <v>16.600000000000001</v>
      </c>
      <c r="J9" s="168"/>
    </row>
    <row r="10" spans="1:10" ht="5.0999999999999996" customHeight="1" x14ac:dyDescent="0.3">
      <c r="A10" s="12"/>
      <c r="B10" s="25"/>
      <c r="C10" s="26"/>
      <c r="D10" s="26"/>
      <c r="E10" s="26"/>
      <c r="F10" s="26"/>
      <c r="G10" s="152"/>
      <c r="H10" s="152"/>
      <c r="I10" s="167"/>
      <c r="J10" s="167"/>
    </row>
    <row r="11" spans="1:10" ht="15" customHeight="1" x14ac:dyDescent="0.3">
      <c r="A11" s="11" t="s">
        <v>37</v>
      </c>
      <c r="B11" s="25"/>
      <c r="C11" s="26"/>
      <c r="D11" s="26"/>
      <c r="E11" s="26"/>
      <c r="F11" s="26"/>
      <c r="G11" s="152"/>
      <c r="H11" s="152"/>
      <c r="I11" s="167"/>
      <c r="J11" s="167"/>
    </row>
    <row r="12" spans="1:10" ht="15" customHeight="1" x14ac:dyDescent="0.3">
      <c r="A12" s="22" t="s">
        <v>63</v>
      </c>
      <c r="B12" s="25" t="s">
        <v>17</v>
      </c>
      <c r="C12" s="26">
        <v>25.3</v>
      </c>
      <c r="D12" s="26">
        <v>25.2</v>
      </c>
      <c r="E12" s="26">
        <v>23.9</v>
      </c>
      <c r="F12" s="26">
        <v>25.9</v>
      </c>
      <c r="G12" s="152">
        <v>23.7</v>
      </c>
      <c r="H12" s="152">
        <v>25.3</v>
      </c>
      <c r="I12" s="168">
        <v>24</v>
      </c>
      <c r="J12" s="168"/>
    </row>
    <row r="13" spans="1:10" ht="15" customHeight="1" x14ac:dyDescent="0.3">
      <c r="A13" s="22" t="s">
        <v>64</v>
      </c>
      <c r="B13" s="25" t="s">
        <v>17</v>
      </c>
      <c r="C13" s="26">
        <v>10.8</v>
      </c>
      <c r="D13" s="26">
        <v>10.5</v>
      </c>
      <c r="E13" s="26">
        <v>10.3</v>
      </c>
      <c r="F13" s="26">
        <v>12.4</v>
      </c>
      <c r="G13" s="152">
        <v>10</v>
      </c>
      <c r="H13" s="152">
        <v>10.5</v>
      </c>
      <c r="I13" s="167">
        <v>10.9</v>
      </c>
      <c r="J13" s="167"/>
    </row>
    <row r="14" spans="1:10" ht="15" customHeight="1" x14ac:dyDescent="0.3">
      <c r="A14" s="22" t="s">
        <v>65</v>
      </c>
      <c r="B14" s="25" t="s">
        <v>17</v>
      </c>
      <c r="C14" s="26">
        <v>6</v>
      </c>
      <c r="D14" s="26">
        <v>5.9</v>
      </c>
      <c r="E14" s="26">
        <v>5.8</v>
      </c>
      <c r="F14" s="26">
        <v>7.5</v>
      </c>
      <c r="G14" s="152">
        <v>5.8</v>
      </c>
      <c r="H14" s="152">
        <v>6.8</v>
      </c>
      <c r="I14" s="167">
        <v>6.4</v>
      </c>
      <c r="J14" s="167"/>
    </row>
    <row r="15" spans="1:10" ht="5.0999999999999996" customHeight="1" x14ac:dyDescent="0.3">
      <c r="A15" s="12"/>
      <c r="B15" s="25"/>
      <c r="C15" s="26"/>
      <c r="D15" s="26"/>
      <c r="E15" s="26"/>
      <c r="F15" s="26"/>
      <c r="G15" s="152"/>
      <c r="H15" s="152"/>
      <c r="I15" s="167"/>
      <c r="J15" s="167"/>
    </row>
    <row r="16" spans="1:10" ht="15" customHeight="1" x14ac:dyDescent="0.3">
      <c r="A16" s="11" t="s">
        <v>38</v>
      </c>
      <c r="B16" s="25"/>
      <c r="C16" s="26"/>
      <c r="D16" s="26"/>
      <c r="E16" s="26"/>
      <c r="F16" s="26"/>
      <c r="G16" s="152"/>
      <c r="H16" s="152"/>
      <c r="I16" s="167"/>
      <c r="J16" s="167"/>
    </row>
    <row r="17" spans="1:10" ht="15" customHeight="1" x14ac:dyDescent="0.3">
      <c r="A17" s="22" t="s">
        <v>41</v>
      </c>
      <c r="B17" s="25" t="s">
        <v>17</v>
      </c>
      <c r="C17" s="26">
        <v>32.1</v>
      </c>
      <c r="D17" s="26">
        <v>31.9</v>
      </c>
      <c r="E17" s="26">
        <v>31.2</v>
      </c>
      <c r="F17" s="26">
        <v>33</v>
      </c>
      <c r="G17" s="152">
        <v>32</v>
      </c>
      <c r="H17" s="152">
        <v>33.700000000000003</v>
      </c>
      <c r="I17" s="167">
        <v>31.9</v>
      </c>
      <c r="J17" s="167"/>
    </row>
    <row r="18" spans="1:10" ht="15" customHeight="1" x14ac:dyDescent="0.3">
      <c r="A18" s="22" t="s">
        <v>66</v>
      </c>
      <c r="B18" s="25" t="s">
        <v>39</v>
      </c>
      <c r="C18" s="26">
        <v>5.2</v>
      </c>
      <c r="D18" s="26">
        <v>5.2</v>
      </c>
      <c r="E18" s="26">
        <v>5</v>
      </c>
      <c r="F18" s="26">
        <v>5.7</v>
      </c>
      <c r="G18" s="152">
        <v>5.0999999999999996</v>
      </c>
      <c r="H18" s="152">
        <v>5.6</v>
      </c>
      <c r="I18" s="167">
        <v>5.2</v>
      </c>
      <c r="J18" s="167"/>
    </row>
    <row r="19" spans="1:10" ht="15" customHeight="1" x14ac:dyDescent="0.3">
      <c r="A19" s="22" t="s">
        <v>67</v>
      </c>
      <c r="B19" s="25" t="s">
        <v>39</v>
      </c>
      <c r="C19" s="26">
        <v>8.6999999999999993</v>
      </c>
      <c r="D19" s="26">
        <v>8.6</v>
      </c>
      <c r="E19" s="88" t="s">
        <v>87</v>
      </c>
      <c r="F19" s="88">
        <v>9.8000000000000007</v>
      </c>
      <c r="G19" s="152">
        <v>8.5</v>
      </c>
      <c r="H19" s="152">
        <v>9.6999999999999993</v>
      </c>
      <c r="I19" s="167">
        <v>8.9</v>
      </c>
      <c r="J19" s="167"/>
    </row>
    <row r="20" spans="1:10" ht="5.25" customHeight="1" thickBot="1" x14ac:dyDescent="0.35">
      <c r="A20" s="27"/>
      <c r="B20" s="27"/>
      <c r="C20" s="28"/>
      <c r="D20" s="28"/>
      <c r="E20" s="28"/>
      <c r="F20" s="28"/>
      <c r="G20" s="28"/>
      <c r="H20" s="28"/>
      <c r="I20" s="28"/>
      <c r="J20" s="28"/>
    </row>
    <row r="21" spans="1:10" ht="5.25" customHeight="1" thickTop="1" x14ac:dyDescent="0.3">
      <c r="D21" s="14"/>
      <c r="F21" s="14"/>
      <c r="G21" s="14"/>
      <c r="H21" s="14"/>
      <c r="I21" s="14"/>
      <c r="J21" s="14"/>
    </row>
    <row r="22" spans="1:10" ht="15" customHeight="1" x14ac:dyDescent="0.3">
      <c r="A22" s="15" t="s">
        <v>104</v>
      </c>
      <c r="D22" s="14"/>
      <c r="F22" s="14"/>
      <c r="G22" s="14"/>
      <c r="H22" s="14"/>
      <c r="I22" s="14"/>
      <c r="J22" s="14"/>
    </row>
    <row r="23" spans="1:10" ht="5.0999999999999996" customHeight="1" x14ac:dyDescent="0.3">
      <c r="A23" s="15"/>
      <c r="D23" s="14"/>
      <c r="F23" s="14"/>
      <c r="G23" s="14"/>
      <c r="H23" s="14"/>
      <c r="I23" s="14"/>
    </row>
    <row r="24" spans="1:10" ht="15" customHeight="1" x14ac:dyDescent="0.3">
      <c r="A24" s="16" t="s">
        <v>21</v>
      </c>
      <c r="B24" s="17"/>
      <c r="C24" s="17"/>
      <c r="D24" s="17"/>
      <c r="E24" s="17"/>
    </row>
    <row r="25" spans="1:10" ht="15" customHeight="1" x14ac:dyDescent="0.3">
      <c r="A25" s="18" t="s">
        <v>57</v>
      </c>
      <c r="B25" s="17"/>
      <c r="C25" s="17"/>
      <c r="D25" s="17"/>
      <c r="E25" s="17"/>
    </row>
    <row r="26" spans="1:10" ht="15" customHeight="1" x14ac:dyDescent="0.3">
      <c r="A26" s="18" t="s">
        <v>58</v>
      </c>
      <c r="B26" s="17"/>
      <c r="C26" s="17"/>
      <c r="D26" s="17"/>
      <c r="E26" s="17"/>
    </row>
    <row r="27" spans="1:10" s="172" customFormat="1" ht="15" customHeight="1" x14ac:dyDescent="0.25">
      <c r="A27" s="18" t="s">
        <v>59</v>
      </c>
      <c r="B27" s="170"/>
      <c r="C27" s="170"/>
      <c r="D27" s="170"/>
      <c r="E27" s="170"/>
    </row>
    <row r="28" spans="1:10" ht="15" customHeight="1" x14ac:dyDescent="0.3">
      <c r="A28" s="178" t="s">
        <v>130</v>
      </c>
      <c r="B28" s="178"/>
      <c r="C28" s="178"/>
      <c r="D28" s="178"/>
      <c r="E28" s="178"/>
      <c r="F28" s="178"/>
      <c r="G28" s="178"/>
      <c r="H28" s="178"/>
      <c r="I28" s="178"/>
      <c r="J28" s="178"/>
    </row>
    <row r="29" spans="1:10" ht="15" customHeight="1" x14ac:dyDescent="0.3">
      <c r="A29" s="178"/>
      <c r="B29" s="178"/>
      <c r="C29" s="178"/>
      <c r="D29" s="178"/>
      <c r="E29" s="178"/>
      <c r="F29" s="178"/>
      <c r="G29" s="178"/>
      <c r="H29" s="178"/>
      <c r="I29" s="178"/>
      <c r="J29" s="178"/>
    </row>
    <row r="30" spans="1:10" ht="5.0999999999999996" customHeight="1" x14ac:dyDescent="0.3">
      <c r="A30" s="16"/>
    </row>
    <row r="31" spans="1:10" ht="15" customHeight="1" x14ac:dyDescent="0.3">
      <c r="A31" s="16" t="s">
        <v>88</v>
      </c>
    </row>
    <row r="32" spans="1:10" ht="15" customHeight="1" x14ac:dyDescent="0.3">
      <c r="A32" s="3" t="s">
        <v>89</v>
      </c>
    </row>
    <row r="33" spans="1:1" ht="15" customHeight="1" x14ac:dyDescent="0.3"/>
    <row r="34" spans="1:1" ht="15" customHeight="1" x14ac:dyDescent="0.3">
      <c r="A34" s="19" t="s">
        <v>42</v>
      </c>
    </row>
    <row r="35" spans="1:1" ht="15" customHeight="1" x14ac:dyDescent="0.3">
      <c r="A35" s="20" t="s">
        <v>46</v>
      </c>
    </row>
    <row r="36" spans="1:1" ht="15" customHeight="1" x14ac:dyDescent="0.3">
      <c r="A36" s="20" t="s">
        <v>43</v>
      </c>
    </row>
    <row r="37" spans="1:1" ht="15" customHeight="1" x14ac:dyDescent="0.3">
      <c r="A37" s="20" t="s">
        <v>47</v>
      </c>
    </row>
    <row r="38" spans="1:1" ht="15" customHeight="1" x14ac:dyDescent="0.3">
      <c r="A38" s="20" t="s">
        <v>48</v>
      </c>
    </row>
    <row r="39" spans="1:1" ht="15" customHeight="1" x14ac:dyDescent="0.3">
      <c r="A39" s="20" t="s">
        <v>49</v>
      </c>
    </row>
    <row r="40" spans="1:1" ht="15" customHeight="1" x14ac:dyDescent="0.3">
      <c r="A40" s="20" t="s">
        <v>50</v>
      </c>
    </row>
    <row r="41" spans="1:1" ht="15" customHeight="1" x14ac:dyDescent="0.3">
      <c r="A41" s="20" t="s">
        <v>51</v>
      </c>
    </row>
    <row r="42" spans="1:1" ht="15" customHeight="1" x14ac:dyDescent="0.3">
      <c r="A42" s="20" t="s">
        <v>52</v>
      </c>
    </row>
    <row r="43" spans="1:1" ht="15" customHeight="1" x14ac:dyDescent="0.3">
      <c r="A43" s="20" t="s">
        <v>54</v>
      </c>
    </row>
    <row r="44" spans="1:1" ht="15" customHeight="1" x14ac:dyDescent="0.3">
      <c r="A44" s="20" t="s">
        <v>45</v>
      </c>
    </row>
    <row r="45" spans="1:1" ht="10.5" customHeight="1" x14ac:dyDescent="0.3">
      <c r="A45" s="21"/>
    </row>
  </sheetData>
  <mergeCells count="2">
    <mergeCell ref="I2:J2"/>
    <mergeCell ref="A28:J29"/>
  </mergeCells>
  <hyperlinks>
    <hyperlink ref="A35" r:id="rId1" xr:uid="{00000000-0004-0000-0100-000000000000}"/>
    <hyperlink ref="A43" r:id="rId2" xr:uid="{00000000-0004-0000-0100-000001000000}"/>
    <hyperlink ref="A41" r:id="rId3" xr:uid="{00000000-0004-0000-0100-000002000000}"/>
    <hyperlink ref="A40" r:id="rId4" xr:uid="{00000000-0004-0000-0100-000003000000}"/>
    <hyperlink ref="A39" r:id="rId5" xr:uid="{00000000-0004-0000-0100-000004000000}"/>
    <hyperlink ref="A39:A41" r:id="rId6" display="http://www.ine.pt/xurl/ind/0004208" xr:uid="{00000000-0004-0000-0100-000005000000}"/>
    <hyperlink ref="A38" r:id="rId7" xr:uid="{00000000-0004-0000-0100-000006000000}"/>
    <hyperlink ref="A37" r:id="rId8" xr:uid="{00000000-0004-0000-0100-000007000000}"/>
    <hyperlink ref="A42" r:id="rId9" xr:uid="{00000000-0004-0000-0100-000008000000}"/>
    <hyperlink ref="A36" r:id="rId10" xr:uid="{00000000-0004-0000-0100-000009000000}"/>
    <hyperlink ref="A44" r:id="rId11" xr:uid="{00000000-0004-0000-0100-00000A000000}"/>
  </hyperlinks>
  <pageMargins left="0.7" right="0.7" top="0.75" bottom="0.75" header="0.3" footer="0.3"/>
  <pageSetup paperSize="9" scale="79" orientation="portrait" r:id="rId12"/>
  <ignoredErrors>
    <ignoredError sqref="J8" numberStoredAsText="1"/>
  </ignoredErrors>
  <drawing r:id="rId1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I20"/>
  <sheetViews>
    <sheetView showGridLines="0" zoomScaleNormal="100" workbookViewId="0"/>
  </sheetViews>
  <sheetFormatPr defaultColWidth="9.33203125" defaultRowHeight="10.5" customHeight="1" x14ac:dyDescent="0.25"/>
  <cols>
    <col min="1" max="1" width="45.6640625" style="38" customWidth="1"/>
    <col min="2" max="8" width="9.6640625" style="37" customWidth="1"/>
    <col min="9" max="16384" width="9.33203125" style="38"/>
  </cols>
  <sheetData>
    <row r="1" spans="1:9" s="3" customFormat="1" ht="22.2" customHeight="1" x14ac:dyDescent="0.3">
      <c r="A1" s="1" t="s">
        <v>95</v>
      </c>
      <c r="B1" s="2"/>
      <c r="C1" s="2"/>
      <c r="D1" s="2"/>
      <c r="E1" s="2"/>
      <c r="F1" s="2"/>
      <c r="G1" s="2"/>
      <c r="H1" s="31"/>
    </row>
    <row r="2" spans="1:9" s="3" customFormat="1" ht="10.5" customHeight="1" x14ac:dyDescent="0.3">
      <c r="A2" s="32"/>
      <c r="B2" s="14"/>
      <c r="C2" s="14"/>
      <c r="D2" s="14"/>
      <c r="E2" s="93"/>
      <c r="F2" s="160"/>
      <c r="H2" s="94" t="s">
        <v>6</v>
      </c>
    </row>
    <row r="3" spans="1:9" s="3" customFormat="1" ht="25.2" customHeight="1" x14ac:dyDescent="0.3">
      <c r="A3" s="6"/>
      <c r="B3" s="7">
        <v>2018</v>
      </c>
      <c r="C3" s="6">
        <v>2019</v>
      </c>
      <c r="D3" s="6">
        <v>2020</v>
      </c>
      <c r="E3" s="6">
        <v>2021</v>
      </c>
      <c r="F3" s="6">
        <v>2022</v>
      </c>
      <c r="G3" s="6">
        <v>2023</v>
      </c>
      <c r="H3" s="7">
        <v>2024</v>
      </c>
    </row>
    <row r="4" spans="1:9" s="3" customFormat="1" ht="5.0999999999999996" customHeight="1" x14ac:dyDescent="0.3">
      <c r="A4" s="8"/>
      <c r="B4" s="9"/>
      <c r="C4" s="9"/>
      <c r="D4" s="9"/>
      <c r="E4" s="9"/>
      <c r="F4" s="9"/>
      <c r="G4" s="9"/>
      <c r="H4" s="9"/>
    </row>
    <row r="5" spans="1:9" s="3" customFormat="1" ht="18" customHeight="1" x14ac:dyDescent="0.3">
      <c r="A5" s="126" t="s">
        <v>32</v>
      </c>
      <c r="B5" s="125">
        <v>21.6</v>
      </c>
      <c r="C5" s="125">
        <v>21.1</v>
      </c>
      <c r="D5" s="125">
        <v>20</v>
      </c>
      <c r="E5" s="125">
        <v>22.4</v>
      </c>
      <c r="F5" s="125">
        <v>20.13</v>
      </c>
      <c r="G5" s="125">
        <v>20.100000000000001</v>
      </c>
      <c r="H5" s="125">
        <v>19.7</v>
      </c>
    </row>
    <row r="6" spans="1:9" s="3" customFormat="1" ht="18" customHeight="1" x14ac:dyDescent="0.3">
      <c r="A6" s="126" t="s">
        <v>74</v>
      </c>
      <c r="B6" s="125">
        <v>6.6</v>
      </c>
      <c r="C6" s="125">
        <v>5.6</v>
      </c>
      <c r="D6" s="125">
        <v>5.4</v>
      </c>
      <c r="E6" s="125">
        <v>6</v>
      </c>
      <c r="F6" s="125">
        <v>5.3</v>
      </c>
      <c r="G6" s="125">
        <v>4.9000000000000004</v>
      </c>
      <c r="H6" s="125">
        <v>4.3</v>
      </c>
    </row>
    <row r="7" spans="1:9" s="3" customFormat="1" ht="18" customHeight="1" x14ac:dyDescent="0.3">
      <c r="A7" s="126" t="s">
        <v>86</v>
      </c>
      <c r="B7" s="125">
        <v>17.3</v>
      </c>
      <c r="C7" s="125">
        <v>17.2</v>
      </c>
      <c r="D7" s="125">
        <v>16.2</v>
      </c>
      <c r="E7" s="125">
        <v>18.399999999999999</v>
      </c>
      <c r="F7" s="125">
        <v>16.399999999999999</v>
      </c>
      <c r="G7" s="125">
        <v>17</v>
      </c>
      <c r="H7" s="125">
        <v>16.600000000000001</v>
      </c>
    </row>
    <row r="8" spans="1:9" s="3" customFormat="1" ht="18" customHeight="1" x14ac:dyDescent="0.3">
      <c r="A8" s="126" t="s">
        <v>77</v>
      </c>
      <c r="B8" s="125">
        <v>6.9</v>
      </c>
      <c r="C8" s="125">
        <v>6.2</v>
      </c>
      <c r="D8" s="125">
        <v>5</v>
      </c>
      <c r="E8" s="154" t="s">
        <v>96</v>
      </c>
      <c r="F8" s="154">
        <v>5.6</v>
      </c>
      <c r="G8" s="125">
        <v>6.3</v>
      </c>
      <c r="H8" s="125">
        <v>4.8</v>
      </c>
    </row>
    <row r="9" spans="1:9" s="3" customFormat="1" ht="5.0999999999999996" customHeight="1" thickBot="1" x14ac:dyDescent="0.35">
      <c r="A9" s="27"/>
      <c r="B9" s="28"/>
      <c r="C9" s="28"/>
      <c r="D9" s="28"/>
      <c r="E9" s="28"/>
      <c r="F9" s="28"/>
      <c r="G9" s="28"/>
      <c r="H9" s="28"/>
    </row>
    <row r="10" spans="1:9" s="3" customFormat="1" ht="5.0999999999999996" customHeight="1" thickTop="1" x14ac:dyDescent="0.3">
      <c r="C10" s="14"/>
      <c r="E10" s="14"/>
      <c r="F10" s="14"/>
      <c r="G10" s="14"/>
      <c r="H10" s="14"/>
    </row>
    <row r="11" spans="1:9" s="3" customFormat="1" ht="15" customHeight="1" x14ac:dyDescent="0.3">
      <c r="A11" s="15" t="s">
        <v>104</v>
      </c>
      <c r="D11" s="14"/>
      <c r="G11" s="14"/>
      <c r="H11" s="14"/>
    </row>
    <row r="12" spans="1:9" s="3" customFormat="1" ht="5.0999999999999996" customHeight="1" x14ac:dyDescent="0.3">
      <c r="A12" s="15"/>
      <c r="C12" s="14"/>
      <c r="E12" s="14"/>
      <c r="F12" s="14"/>
      <c r="G12" s="14"/>
      <c r="H12" s="14"/>
    </row>
    <row r="13" spans="1:9" s="3" customFormat="1" ht="15" customHeight="1" x14ac:dyDescent="0.3">
      <c r="A13" s="36" t="s">
        <v>18</v>
      </c>
      <c r="C13" s="14"/>
      <c r="E13" s="14"/>
      <c r="F13" s="14"/>
      <c r="G13" s="14"/>
      <c r="H13" s="14"/>
    </row>
    <row r="14" spans="1:9" s="3" customFormat="1" ht="15" customHeight="1" x14ac:dyDescent="0.3">
      <c r="A14" s="179" t="s">
        <v>76</v>
      </c>
      <c r="B14" s="179"/>
      <c r="C14" s="179"/>
      <c r="D14" s="179"/>
      <c r="E14" s="179"/>
      <c r="F14" s="179"/>
      <c r="G14" s="179"/>
      <c r="H14" s="179"/>
      <c r="I14" s="124"/>
    </row>
    <row r="15" spans="1:9" s="3" customFormat="1" ht="15" customHeight="1" x14ac:dyDescent="0.3">
      <c r="A15" s="179"/>
      <c r="B15" s="179"/>
      <c r="C15" s="179"/>
      <c r="D15" s="179"/>
      <c r="E15" s="179"/>
      <c r="F15" s="179"/>
      <c r="G15" s="179"/>
      <c r="H15" s="179"/>
      <c r="I15" s="124"/>
    </row>
    <row r="16" spans="1:9" s="3" customFormat="1" ht="15" customHeight="1" x14ac:dyDescent="0.3">
      <c r="A16" s="179"/>
      <c r="B16" s="179"/>
      <c r="C16" s="179"/>
      <c r="D16" s="179"/>
      <c r="E16" s="179"/>
      <c r="F16" s="179"/>
      <c r="G16" s="179"/>
      <c r="H16" s="179"/>
      <c r="I16" s="124"/>
    </row>
    <row r="17" spans="1:9" s="3" customFormat="1" ht="15" customHeight="1" x14ac:dyDescent="0.3">
      <c r="A17" s="179"/>
      <c r="B17" s="179"/>
      <c r="C17" s="179"/>
      <c r="D17" s="179"/>
      <c r="E17" s="179"/>
      <c r="F17" s="179"/>
      <c r="G17" s="179"/>
      <c r="H17" s="179"/>
      <c r="I17" s="124"/>
    </row>
    <row r="18" spans="1:9" s="3" customFormat="1" ht="5.0999999999999996" customHeight="1" x14ac:dyDescent="0.3">
      <c r="A18" s="21"/>
    </row>
    <row r="19" spans="1:9" s="3" customFormat="1" ht="15" customHeight="1" x14ac:dyDescent="0.3">
      <c r="A19" s="16" t="s">
        <v>88</v>
      </c>
    </row>
    <row r="20" spans="1:9" s="3" customFormat="1" ht="15" customHeight="1" x14ac:dyDescent="0.3">
      <c r="A20" s="3" t="s">
        <v>89</v>
      </c>
    </row>
  </sheetData>
  <mergeCells count="1">
    <mergeCell ref="A14:H17"/>
  </mergeCells>
  <printOptions horizontalCentered="1"/>
  <pageMargins left="0.7" right="0.7" top="0.75" bottom="0.75" header="0.3" footer="0.3"/>
  <pageSetup paperSize="9" scale="88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B6A17-B2F9-4C5B-94B2-33A6CA393D4D}">
  <sheetPr codeName="Sheet5">
    <pageSetUpPr fitToPage="1"/>
  </sheetPr>
  <dimension ref="A1:L23"/>
  <sheetViews>
    <sheetView showGridLines="0" zoomScaleNormal="100" workbookViewId="0"/>
  </sheetViews>
  <sheetFormatPr defaultColWidth="9.33203125" defaultRowHeight="10.5" customHeight="1" x14ac:dyDescent="0.25"/>
  <cols>
    <col min="1" max="1" width="45.6640625" style="38" customWidth="1"/>
    <col min="2" max="2" width="2.6640625" style="38" customWidth="1"/>
    <col min="3" max="12" width="9.6640625" style="37" customWidth="1"/>
    <col min="13" max="16384" width="9.33203125" style="38"/>
  </cols>
  <sheetData>
    <row r="1" spans="1:12" ht="22.2" customHeight="1" x14ac:dyDescent="0.25">
      <c r="A1" s="51" t="s">
        <v>110</v>
      </c>
      <c r="B1" s="149"/>
      <c r="C1" s="52"/>
      <c r="D1" s="52"/>
      <c r="E1" s="52"/>
      <c r="F1" s="52"/>
      <c r="G1" s="52"/>
      <c r="H1" s="52"/>
      <c r="I1" s="52"/>
      <c r="J1" s="52"/>
      <c r="K1" s="52"/>
      <c r="L1" s="52"/>
    </row>
    <row r="2" spans="1:12" ht="10.5" customHeight="1" x14ac:dyDescent="0.25">
      <c r="A2" s="53"/>
      <c r="B2" s="53"/>
      <c r="C2" s="54"/>
      <c r="D2" s="53"/>
      <c r="E2" s="53"/>
      <c r="F2" s="53"/>
      <c r="G2" s="53"/>
      <c r="H2" s="53"/>
      <c r="I2" s="53"/>
      <c r="J2" s="53"/>
      <c r="K2" s="55"/>
      <c r="L2" s="34" t="s">
        <v>6</v>
      </c>
    </row>
    <row r="3" spans="1:12" s="58" customFormat="1" ht="41.4" x14ac:dyDescent="0.25">
      <c r="A3" s="176"/>
      <c r="B3" s="181"/>
      <c r="C3" s="57" t="s">
        <v>9</v>
      </c>
      <c r="D3" s="57" t="s">
        <v>10</v>
      </c>
      <c r="E3" s="57" t="s">
        <v>11</v>
      </c>
      <c r="F3" s="57" t="s">
        <v>107</v>
      </c>
      <c r="G3" s="57" t="s">
        <v>108</v>
      </c>
      <c r="H3" s="57" t="s">
        <v>109</v>
      </c>
      <c r="I3" s="57" t="s">
        <v>12</v>
      </c>
      <c r="J3" s="57" t="s">
        <v>13</v>
      </c>
      <c r="K3" s="57" t="s">
        <v>19</v>
      </c>
      <c r="L3" s="57" t="s">
        <v>20</v>
      </c>
    </row>
    <row r="4" spans="1:12" s="58" customFormat="1" ht="5.25" customHeight="1" x14ac:dyDescent="0.25">
      <c r="A4" s="59"/>
      <c r="B4" s="59"/>
      <c r="C4" s="60"/>
      <c r="D4" s="60"/>
      <c r="E4" s="60"/>
      <c r="F4" s="60"/>
      <c r="G4" s="60"/>
      <c r="H4" s="60"/>
      <c r="I4" s="60"/>
      <c r="J4" s="60"/>
      <c r="K4" s="60"/>
      <c r="L4" s="60"/>
    </row>
    <row r="5" spans="1:12" s="58" customFormat="1" ht="15" customHeight="1" x14ac:dyDescent="0.25">
      <c r="A5" s="70"/>
      <c r="B5" s="70"/>
      <c r="C5" s="180">
        <v>2024</v>
      </c>
      <c r="D5" s="180"/>
      <c r="E5" s="180"/>
      <c r="F5" s="180"/>
      <c r="G5" s="180"/>
      <c r="H5" s="180"/>
      <c r="I5" s="180"/>
      <c r="J5" s="180"/>
      <c r="K5" s="180"/>
      <c r="L5" s="180"/>
    </row>
    <row r="6" spans="1:12" ht="5.0999999999999996" customHeight="1" x14ac:dyDescent="0.25">
      <c r="A6" s="35"/>
      <c r="B6" s="35"/>
      <c r="C6" s="62"/>
      <c r="D6" s="61"/>
      <c r="E6" s="61"/>
      <c r="F6" s="61"/>
      <c r="G6" s="61"/>
      <c r="H6" s="61"/>
      <c r="I6" s="61"/>
      <c r="J6" s="61"/>
      <c r="K6" s="61"/>
      <c r="L6" s="61"/>
    </row>
    <row r="7" spans="1:12" ht="15" customHeight="1" x14ac:dyDescent="0.25">
      <c r="A7" s="35" t="s">
        <v>32</v>
      </c>
      <c r="B7" s="150"/>
      <c r="C7" s="130">
        <v>19.7</v>
      </c>
      <c r="D7" s="131">
        <v>21</v>
      </c>
      <c r="E7" s="131">
        <v>18.899999999999999</v>
      </c>
      <c r="F7" s="131">
        <v>19.100000000000001</v>
      </c>
      <c r="G7" s="131">
        <v>16.5</v>
      </c>
      <c r="H7" s="131">
        <v>21.8</v>
      </c>
      <c r="I7" s="131">
        <v>18.7</v>
      </c>
      <c r="J7" s="131">
        <v>18.7</v>
      </c>
      <c r="K7" s="131">
        <v>28.4</v>
      </c>
      <c r="L7" s="132">
        <v>22.9</v>
      </c>
    </row>
    <row r="8" spans="1:12" ht="15" customHeight="1" x14ac:dyDescent="0.25">
      <c r="A8" s="35" t="s">
        <v>74</v>
      </c>
      <c r="B8" s="35"/>
      <c r="C8" s="130">
        <v>4.3</v>
      </c>
      <c r="D8" s="131">
        <v>4.4000000000000004</v>
      </c>
      <c r="E8" s="131">
        <v>3.1</v>
      </c>
      <c r="F8" s="131">
        <v>4.3</v>
      </c>
      <c r="G8" s="131">
        <v>4.7</v>
      </c>
      <c r="H8" s="131">
        <v>6</v>
      </c>
      <c r="I8" s="131">
        <v>2.2000000000000002</v>
      </c>
      <c r="J8" s="131">
        <v>2.7</v>
      </c>
      <c r="K8" s="131">
        <v>8.1999999999999993</v>
      </c>
      <c r="L8" s="132">
        <v>5.4</v>
      </c>
    </row>
    <row r="9" spans="1:12" ht="15" customHeight="1" x14ac:dyDescent="0.25">
      <c r="A9" s="35" t="s">
        <v>86</v>
      </c>
      <c r="B9" s="35"/>
      <c r="C9" s="130">
        <v>16.600000000000001</v>
      </c>
      <c r="D9" s="131">
        <v>18</v>
      </c>
      <c r="E9" s="131">
        <v>16</v>
      </c>
      <c r="F9" s="131">
        <v>16</v>
      </c>
      <c r="G9" s="131">
        <v>12.9</v>
      </c>
      <c r="H9" s="131">
        <v>18.7</v>
      </c>
      <c r="I9" s="131">
        <v>15.8</v>
      </c>
      <c r="J9" s="131">
        <v>16.399999999999999</v>
      </c>
      <c r="K9" s="131">
        <v>24.2</v>
      </c>
      <c r="L9" s="132">
        <v>19.100000000000001</v>
      </c>
    </row>
    <row r="10" spans="1:12" ht="15" customHeight="1" x14ac:dyDescent="0.25">
      <c r="A10" s="35" t="s">
        <v>77</v>
      </c>
      <c r="B10" s="150"/>
      <c r="C10" s="130">
        <v>4.8</v>
      </c>
      <c r="D10" s="131">
        <v>4.5</v>
      </c>
      <c r="E10" s="131">
        <v>4.5</v>
      </c>
      <c r="F10" s="131">
        <v>5.0999999999999996</v>
      </c>
      <c r="G10" s="131">
        <v>4.2</v>
      </c>
      <c r="H10" s="131">
        <v>7.6</v>
      </c>
      <c r="I10" s="131">
        <v>4.9000000000000004</v>
      </c>
      <c r="J10" s="131">
        <v>3.6</v>
      </c>
      <c r="K10" s="131">
        <v>6.8</v>
      </c>
      <c r="L10" s="132">
        <v>5.6</v>
      </c>
    </row>
    <row r="11" spans="1:12" ht="5.0999999999999996" customHeight="1" thickBot="1" x14ac:dyDescent="0.3">
      <c r="A11" s="71"/>
      <c r="B11" s="71"/>
      <c r="C11" s="72"/>
      <c r="D11" s="72"/>
      <c r="E11" s="72"/>
      <c r="F11" s="72"/>
      <c r="G11" s="72"/>
      <c r="H11" s="72"/>
      <c r="I11" s="72"/>
      <c r="J11" s="72"/>
      <c r="K11" s="72"/>
      <c r="L11" s="72"/>
    </row>
    <row r="12" spans="1:12" ht="5.0999999999999996" customHeight="1" thickTop="1" x14ac:dyDescent="0.25">
      <c r="J12" s="63"/>
      <c r="K12" s="63"/>
    </row>
    <row r="13" spans="1:12" s="3" customFormat="1" ht="15" customHeight="1" x14ac:dyDescent="0.3">
      <c r="A13" s="15" t="s">
        <v>111</v>
      </c>
      <c r="D13" s="14"/>
      <c r="G13" s="14"/>
      <c r="H13" s="14"/>
      <c r="I13" s="14"/>
      <c r="J13" s="14"/>
    </row>
    <row r="14" spans="1:12" ht="5.0999999999999996" customHeight="1" x14ac:dyDescent="0.25">
      <c r="A14" s="48"/>
      <c r="B14" s="48"/>
      <c r="C14" s="64"/>
      <c r="D14" s="64"/>
      <c r="E14" s="64"/>
      <c r="F14" s="64"/>
      <c r="G14" s="64"/>
      <c r="H14" s="64"/>
      <c r="I14" s="64"/>
      <c r="J14" s="64"/>
      <c r="K14" s="64"/>
      <c r="L14" s="64"/>
    </row>
    <row r="15" spans="1:12" s="68" customFormat="1" ht="15" customHeight="1" x14ac:dyDescent="0.3">
      <c r="A15" s="65" t="s">
        <v>18</v>
      </c>
      <c r="B15" s="65"/>
      <c r="C15" s="66"/>
      <c r="D15" s="66"/>
      <c r="E15" s="67"/>
      <c r="F15" s="67"/>
      <c r="G15" s="66"/>
      <c r="H15" s="66"/>
      <c r="I15" s="67"/>
      <c r="J15" s="66"/>
      <c r="K15" s="137"/>
      <c r="L15" s="66"/>
    </row>
    <row r="16" spans="1:12" s="3" customFormat="1" ht="15" customHeight="1" x14ac:dyDescent="0.3">
      <c r="A16" s="179" t="s">
        <v>76</v>
      </c>
      <c r="B16" s="179"/>
      <c r="C16" s="179"/>
      <c r="D16" s="179"/>
      <c r="E16" s="179"/>
      <c r="F16" s="179"/>
      <c r="G16" s="179"/>
      <c r="H16" s="179"/>
      <c r="I16" s="179"/>
      <c r="J16" s="179"/>
      <c r="K16" s="179"/>
      <c r="L16" s="179"/>
    </row>
    <row r="17" spans="1:12" s="3" customFormat="1" ht="15" customHeight="1" x14ac:dyDescent="0.3">
      <c r="A17" s="179"/>
      <c r="B17" s="179"/>
      <c r="C17" s="179"/>
      <c r="D17" s="179"/>
      <c r="E17" s="179"/>
      <c r="F17" s="179"/>
      <c r="G17" s="179"/>
      <c r="H17" s="179"/>
      <c r="I17" s="179"/>
      <c r="J17" s="179"/>
      <c r="K17" s="179"/>
      <c r="L17" s="179"/>
    </row>
    <row r="18" spans="1:12" s="3" customFormat="1" ht="15" customHeight="1" x14ac:dyDescent="0.3">
      <c r="A18" s="179"/>
      <c r="B18" s="179"/>
      <c r="C18" s="179"/>
      <c r="D18" s="179"/>
      <c r="E18" s="179"/>
      <c r="F18" s="179"/>
      <c r="G18" s="179"/>
      <c r="H18" s="179"/>
      <c r="I18" s="179"/>
      <c r="J18" s="179"/>
      <c r="K18" s="179"/>
      <c r="L18" s="179"/>
    </row>
    <row r="19" spans="1:12" s="3" customFormat="1" ht="15" customHeight="1" x14ac:dyDescent="0.3">
      <c r="A19" s="179"/>
      <c r="B19" s="179"/>
      <c r="C19" s="179"/>
      <c r="D19" s="179"/>
      <c r="E19" s="179"/>
      <c r="F19" s="179"/>
      <c r="G19" s="179"/>
      <c r="H19" s="179"/>
      <c r="I19" s="179"/>
      <c r="J19" s="179"/>
      <c r="K19" s="179"/>
      <c r="L19" s="179"/>
    </row>
    <row r="20" spans="1:12" s="68" customFormat="1" ht="15" customHeight="1" x14ac:dyDescent="0.3">
      <c r="A20" s="179"/>
      <c r="B20" s="179"/>
      <c r="C20" s="179"/>
      <c r="D20" s="179"/>
      <c r="E20" s="179"/>
      <c r="F20" s="179"/>
      <c r="G20" s="179"/>
      <c r="H20" s="179"/>
      <c r="I20" s="179"/>
      <c r="J20" s="179"/>
      <c r="K20" s="179"/>
      <c r="L20" s="179"/>
    </row>
    <row r="21" spans="1:12" s="3" customFormat="1" ht="5.0999999999999996" customHeight="1" x14ac:dyDescent="0.3">
      <c r="A21" s="21"/>
    </row>
    <row r="22" spans="1:12" s="3" customFormat="1" ht="15" customHeight="1" x14ac:dyDescent="0.3">
      <c r="A22" s="16"/>
    </row>
    <row r="23" spans="1:12" s="3" customFormat="1" ht="15" customHeight="1" x14ac:dyDescent="0.3"/>
  </sheetData>
  <mergeCells count="4">
    <mergeCell ref="C5:L5"/>
    <mergeCell ref="A20:L20"/>
    <mergeCell ref="A3:B3"/>
    <mergeCell ref="A16:L19"/>
  </mergeCells>
  <printOptions horizontalCentered="1"/>
  <pageMargins left="0.7" right="0.7" top="0.75" bottom="0.75" header="0.3" footer="0.3"/>
  <pageSetup paperSize="9" scale="75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31"/>
  <sheetViews>
    <sheetView showGridLines="0" zoomScaleNormal="100" workbookViewId="0"/>
  </sheetViews>
  <sheetFormatPr defaultColWidth="9.33203125" defaultRowHeight="10.5" customHeight="1" x14ac:dyDescent="0.25"/>
  <cols>
    <col min="1" max="1" width="31.77734375" style="73" customWidth="1"/>
    <col min="2" max="7" width="9.6640625" style="73" customWidth="1"/>
    <col min="8" max="8" width="8.77734375" style="73" customWidth="1"/>
    <col min="9" max="9" width="1.5546875" style="73" customWidth="1"/>
    <col min="10" max="16384" width="9.33203125" style="73"/>
  </cols>
  <sheetData>
    <row r="1" spans="1:11" ht="22.2" customHeight="1" x14ac:dyDescent="0.25">
      <c r="A1" s="39" t="s">
        <v>123</v>
      </c>
      <c r="B1" s="40"/>
      <c r="C1" s="40"/>
      <c r="D1" s="40"/>
      <c r="E1" s="40"/>
      <c r="F1" s="40"/>
      <c r="G1" s="40"/>
      <c r="H1" s="2"/>
      <c r="I1" s="2"/>
      <c r="J1" s="41"/>
    </row>
    <row r="2" spans="1:11" s="76" customFormat="1" ht="10.5" customHeight="1" x14ac:dyDescent="0.2">
      <c r="A2" s="74"/>
      <c r="B2" s="75"/>
      <c r="C2" s="75"/>
      <c r="E2" s="77"/>
      <c r="F2" s="161"/>
      <c r="H2" s="184" t="s">
        <v>6</v>
      </c>
      <c r="I2" s="185"/>
    </row>
    <row r="3" spans="1:11" s="78" customFormat="1" ht="25.2" customHeight="1" x14ac:dyDescent="0.25">
      <c r="A3" s="6" t="s">
        <v>14</v>
      </c>
      <c r="B3" s="4">
        <v>2017</v>
      </c>
      <c r="C3" s="4">
        <v>2018</v>
      </c>
      <c r="D3" s="4">
        <v>2019</v>
      </c>
      <c r="E3" s="4">
        <v>2020</v>
      </c>
      <c r="F3" s="4">
        <v>2021</v>
      </c>
      <c r="G3" s="4">
        <v>2022</v>
      </c>
      <c r="H3" s="182">
        <v>2023</v>
      </c>
      <c r="I3" s="183"/>
    </row>
    <row r="4" spans="1:11" s="78" customFormat="1" ht="5.25" customHeight="1" x14ac:dyDescent="0.25">
      <c r="A4" s="17"/>
      <c r="B4" s="17"/>
      <c r="C4" s="17"/>
      <c r="D4" s="17"/>
      <c r="E4" s="17"/>
      <c r="F4" s="17"/>
      <c r="G4" s="17"/>
      <c r="H4" s="17"/>
      <c r="I4" s="17"/>
    </row>
    <row r="5" spans="1:11" s="78" customFormat="1" ht="15" customHeight="1" x14ac:dyDescent="0.25">
      <c r="A5" s="44" t="s">
        <v>0</v>
      </c>
      <c r="B5" s="69">
        <v>17.3</v>
      </c>
      <c r="C5" s="69">
        <v>17.2</v>
      </c>
      <c r="D5" s="69">
        <v>16.2</v>
      </c>
      <c r="E5" s="69">
        <v>18.399999999999999</v>
      </c>
      <c r="F5" s="69">
        <v>16.399999999999999</v>
      </c>
      <c r="G5" s="69">
        <v>17</v>
      </c>
      <c r="H5" s="127">
        <v>16.600000000000001</v>
      </c>
      <c r="I5" s="127"/>
    </row>
    <row r="6" spans="1:11" s="78" customFormat="1" ht="15" customHeight="1" x14ac:dyDescent="0.25">
      <c r="A6" s="22" t="s">
        <v>4</v>
      </c>
      <c r="B6" s="26">
        <v>19</v>
      </c>
      <c r="C6" s="26">
        <v>18.5</v>
      </c>
      <c r="D6" s="26">
        <v>19.100000000000001</v>
      </c>
      <c r="E6" s="26">
        <v>20.399999999999999</v>
      </c>
      <c r="F6" s="26">
        <v>18.5</v>
      </c>
      <c r="G6" s="26">
        <v>20.7</v>
      </c>
      <c r="H6" s="13">
        <v>17.8</v>
      </c>
      <c r="I6" s="13"/>
    </row>
    <row r="7" spans="1:11" s="78" customFormat="1" ht="15" customHeight="1" x14ac:dyDescent="0.25">
      <c r="A7" s="22" t="s">
        <v>5</v>
      </c>
      <c r="B7" s="26">
        <v>16.7</v>
      </c>
      <c r="C7" s="26">
        <v>16.899999999999999</v>
      </c>
      <c r="D7" s="26">
        <v>14.9</v>
      </c>
      <c r="E7" s="26">
        <v>17.2</v>
      </c>
      <c r="F7" s="26">
        <v>15.6</v>
      </c>
      <c r="G7" s="26">
        <v>16</v>
      </c>
      <c r="H7" s="13">
        <v>14.4</v>
      </c>
      <c r="I7" s="171"/>
    </row>
    <row r="8" spans="1:11" s="78" customFormat="1" ht="15" customHeight="1" x14ac:dyDescent="0.25">
      <c r="A8" s="22" t="s">
        <v>3</v>
      </c>
      <c r="B8" s="26">
        <v>17.7</v>
      </c>
      <c r="C8" s="26">
        <v>17.3</v>
      </c>
      <c r="D8" s="26">
        <v>17.5</v>
      </c>
      <c r="E8" s="26">
        <v>20.100000000000001</v>
      </c>
      <c r="F8" s="26">
        <v>17</v>
      </c>
      <c r="G8" s="26">
        <v>17.100000000000001</v>
      </c>
      <c r="H8" s="145">
        <v>21.1</v>
      </c>
      <c r="I8" s="171" t="s">
        <v>127</v>
      </c>
      <c r="K8" s="81"/>
    </row>
    <row r="9" spans="1:11" s="78" customFormat="1" ht="15" customHeight="1" x14ac:dyDescent="0.25">
      <c r="A9" s="44" t="s">
        <v>1</v>
      </c>
      <c r="B9" s="69">
        <v>16.600000000000001</v>
      </c>
      <c r="C9" s="69">
        <v>16.600000000000001</v>
      </c>
      <c r="D9" s="69">
        <v>15.6</v>
      </c>
      <c r="E9" s="69">
        <v>17.5</v>
      </c>
      <c r="F9" s="69">
        <v>15.9</v>
      </c>
      <c r="G9" s="69">
        <v>16.2</v>
      </c>
      <c r="H9" s="127">
        <v>15.4</v>
      </c>
      <c r="I9" s="127"/>
    </row>
    <row r="10" spans="1:11" s="78" customFormat="1" ht="15" customHeight="1" x14ac:dyDescent="0.25">
      <c r="A10" s="22" t="s">
        <v>4</v>
      </c>
      <c r="B10" s="26">
        <v>18.399999999999999</v>
      </c>
      <c r="C10" s="26">
        <v>18.2</v>
      </c>
      <c r="D10" s="26">
        <v>19.600000000000001</v>
      </c>
      <c r="E10" s="26">
        <v>19.7</v>
      </c>
      <c r="F10" s="26">
        <v>18.399999999999999</v>
      </c>
      <c r="G10" s="26">
        <v>20.100000000000001</v>
      </c>
      <c r="H10" s="13">
        <v>16.600000000000001</v>
      </c>
      <c r="I10" s="13"/>
    </row>
    <row r="11" spans="1:11" s="78" customFormat="1" ht="15" customHeight="1" x14ac:dyDescent="0.25">
      <c r="A11" s="22" t="s">
        <v>5</v>
      </c>
      <c r="B11" s="26">
        <v>16.5</v>
      </c>
      <c r="C11" s="26">
        <v>16.5</v>
      </c>
      <c r="D11" s="26">
        <v>14.6</v>
      </c>
      <c r="E11" s="26">
        <v>17</v>
      </c>
      <c r="F11" s="26">
        <v>15.7</v>
      </c>
      <c r="G11" s="26">
        <v>15.9</v>
      </c>
      <c r="H11" s="13">
        <v>14.1</v>
      </c>
      <c r="I11" s="13"/>
    </row>
    <row r="12" spans="1:11" s="78" customFormat="1" ht="15" customHeight="1" x14ac:dyDescent="0.25">
      <c r="A12" s="22" t="s">
        <v>3</v>
      </c>
      <c r="B12" s="26">
        <v>14.9</v>
      </c>
      <c r="C12" s="26">
        <v>15.1</v>
      </c>
      <c r="D12" s="26">
        <v>14.8</v>
      </c>
      <c r="E12" s="26">
        <v>16.8</v>
      </c>
      <c r="F12" s="26">
        <v>14.7</v>
      </c>
      <c r="G12" s="26">
        <v>14.1</v>
      </c>
      <c r="H12" s="13">
        <v>18.100000000000001</v>
      </c>
      <c r="I12" s="171" t="s">
        <v>127</v>
      </c>
    </row>
    <row r="13" spans="1:11" s="78" customFormat="1" ht="15" customHeight="1" x14ac:dyDescent="0.25">
      <c r="A13" s="44" t="s">
        <v>2</v>
      </c>
      <c r="B13" s="69">
        <v>17.899999999999999</v>
      </c>
      <c r="C13" s="69">
        <v>17.8</v>
      </c>
      <c r="D13" s="69">
        <v>16.7</v>
      </c>
      <c r="E13" s="69">
        <v>19.2</v>
      </c>
      <c r="F13" s="69">
        <v>16.8</v>
      </c>
      <c r="G13" s="69">
        <v>17.7</v>
      </c>
      <c r="H13" s="127">
        <v>17.600000000000001</v>
      </c>
      <c r="I13" s="127"/>
    </row>
    <row r="14" spans="1:11" s="78" customFormat="1" ht="15" customHeight="1" x14ac:dyDescent="0.25">
      <c r="A14" s="22" t="s">
        <v>4</v>
      </c>
      <c r="B14" s="26">
        <v>19.5</v>
      </c>
      <c r="C14" s="26">
        <v>18.7</v>
      </c>
      <c r="D14" s="26">
        <v>18.600000000000001</v>
      </c>
      <c r="E14" s="26">
        <v>21.1</v>
      </c>
      <c r="F14" s="26">
        <v>18.600000000000001</v>
      </c>
      <c r="G14" s="26">
        <v>21.2</v>
      </c>
      <c r="H14" s="13">
        <v>19</v>
      </c>
      <c r="I14" s="13"/>
    </row>
    <row r="15" spans="1:11" s="78" customFormat="1" ht="15" customHeight="1" x14ac:dyDescent="0.25">
      <c r="A15" s="22" t="s">
        <v>5</v>
      </c>
      <c r="B15" s="26">
        <v>16.8</v>
      </c>
      <c r="C15" s="26">
        <v>17.2</v>
      </c>
      <c r="D15" s="26">
        <v>15.1</v>
      </c>
      <c r="E15" s="26">
        <v>17.399999999999999</v>
      </c>
      <c r="F15" s="26">
        <v>15.5</v>
      </c>
      <c r="G15" s="26">
        <v>16.100000000000001</v>
      </c>
      <c r="H15" s="13">
        <v>14.7</v>
      </c>
      <c r="I15" s="13"/>
    </row>
    <row r="16" spans="1:11" s="78" customFormat="1" ht="15" customHeight="1" x14ac:dyDescent="0.25">
      <c r="A16" s="22" t="s">
        <v>3</v>
      </c>
      <c r="B16" s="26">
        <v>19.7</v>
      </c>
      <c r="C16" s="26">
        <v>18.899999999999999</v>
      </c>
      <c r="D16" s="26">
        <v>19.5</v>
      </c>
      <c r="E16" s="26">
        <v>22.5</v>
      </c>
      <c r="F16" s="26">
        <v>18.7</v>
      </c>
      <c r="G16" s="26">
        <v>19.3</v>
      </c>
      <c r="H16" s="13">
        <v>23.4</v>
      </c>
      <c r="I16" s="171" t="s">
        <v>127</v>
      </c>
    </row>
    <row r="17" spans="1:10" s="78" customFormat="1" ht="5.25" customHeight="1" thickBot="1" x14ac:dyDescent="0.3">
      <c r="A17" s="49"/>
      <c r="B17" s="50"/>
      <c r="C17" s="83"/>
      <c r="D17" s="50"/>
      <c r="E17" s="50"/>
      <c r="F17" s="50"/>
      <c r="G17" s="50"/>
      <c r="H17" s="50"/>
      <c r="I17" s="47"/>
    </row>
    <row r="18" spans="1:10" s="78" customFormat="1" ht="5.25" customHeight="1" thickTop="1" x14ac:dyDescent="0.25">
      <c r="A18" s="79"/>
      <c r="B18" s="80"/>
      <c r="C18" s="81"/>
      <c r="D18" s="80"/>
      <c r="E18" s="80"/>
      <c r="F18" s="80"/>
      <c r="G18" s="80"/>
      <c r="H18" s="80"/>
      <c r="I18" s="80"/>
    </row>
    <row r="19" spans="1:10" s="3" customFormat="1" ht="15" customHeight="1" x14ac:dyDescent="0.3">
      <c r="A19" s="15" t="s">
        <v>104</v>
      </c>
      <c r="D19" s="14"/>
      <c r="G19" s="14"/>
      <c r="H19" s="14"/>
      <c r="I19" s="14"/>
      <c r="J19" s="14"/>
    </row>
    <row r="20" spans="1:10" s="3" customFormat="1" ht="15" customHeight="1" x14ac:dyDescent="0.3">
      <c r="A20" s="15"/>
      <c r="D20" s="14"/>
      <c r="G20" s="14"/>
      <c r="H20" s="14"/>
      <c r="I20" s="14"/>
      <c r="J20" s="14"/>
    </row>
    <row r="21" spans="1:10" s="3" customFormat="1" ht="15" customHeight="1" x14ac:dyDescent="0.3">
      <c r="A21" s="16" t="s">
        <v>21</v>
      </c>
      <c r="B21" s="17"/>
      <c r="C21" s="17"/>
      <c r="D21" s="17"/>
      <c r="E21" s="17"/>
    </row>
    <row r="22" spans="1:10" s="172" customFormat="1" ht="13.8" customHeight="1" x14ac:dyDescent="0.25">
      <c r="A22" s="178" t="s">
        <v>128</v>
      </c>
      <c r="B22" s="178"/>
      <c r="C22" s="178"/>
      <c r="D22" s="178"/>
      <c r="E22" s="178"/>
      <c r="F22" s="178"/>
      <c r="G22" s="178"/>
      <c r="H22" s="178"/>
      <c r="I22" s="178"/>
    </row>
    <row r="23" spans="1:10" s="78" customFormat="1" ht="15" customHeight="1" x14ac:dyDescent="0.25">
      <c r="A23" s="178"/>
      <c r="B23" s="178"/>
      <c r="C23" s="178"/>
      <c r="D23" s="178"/>
      <c r="E23" s="178"/>
      <c r="F23" s="178"/>
      <c r="G23" s="178"/>
      <c r="H23" s="178"/>
      <c r="I23" s="178"/>
    </row>
    <row r="24" spans="1:10" s="78" customFormat="1" ht="15" customHeight="1" x14ac:dyDescent="0.25">
      <c r="A24" s="175"/>
      <c r="B24" s="175"/>
      <c r="C24" s="175"/>
      <c r="D24" s="175"/>
      <c r="E24" s="175"/>
      <c r="F24" s="175"/>
      <c r="G24" s="175"/>
      <c r="H24" s="175"/>
      <c r="I24" s="80"/>
    </row>
    <row r="25" spans="1:10" ht="15" customHeight="1" x14ac:dyDescent="0.25">
      <c r="A25" s="19" t="s">
        <v>42</v>
      </c>
    </row>
    <row r="26" spans="1:10" ht="15" customHeight="1" x14ac:dyDescent="0.25">
      <c r="A26" s="20" t="s">
        <v>43</v>
      </c>
    </row>
    <row r="27" spans="1:10" ht="15" customHeight="1" x14ac:dyDescent="0.25">
      <c r="A27" s="82"/>
    </row>
    <row r="28" spans="1:10" ht="15" customHeight="1" x14ac:dyDescent="0.25">
      <c r="A28" s="82"/>
    </row>
    <row r="29" spans="1:10" ht="15" customHeight="1" x14ac:dyDescent="0.25"/>
    <row r="30" spans="1:10" ht="15" customHeight="1" x14ac:dyDescent="0.25"/>
    <row r="31" spans="1:10" ht="15" customHeight="1" x14ac:dyDescent="0.25"/>
  </sheetData>
  <mergeCells count="3">
    <mergeCell ref="H3:I3"/>
    <mergeCell ref="H2:I2"/>
    <mergeCell ref="A22:I23"/>
  </mergeCells>
  <phoneticPr fontId="6" type="noConversion"/>
  <hyperlinks>
    <hyperlink ref="A26" r:id="rId1" xr:uid="{00000000-0004-0000-0500-000000000000}"/>
  </hyperlinks>
  <printOptions horizontalCentered="1"/>
  <pageMargins left="0.7" right="0.7" top="0.75" bottom="0.75" header="0.3" footer="0.3"/>
  <pageSetup paperSize="9" scale="93" orientation="portrait" r:id="rId2"/>
  <headerFooter alignWithMargins="0"/>
  <ignoredErrors>
    <ignoredError sqref="I8 I12 I16" numberStoredAsText="1"/>
  </ignoredError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J32"/>
  <sheetViews>
    <sheetView showGridLines="0" zoomScaleNormal="100" workbookViewId="0"/>
  </sheetViews>
  <sheetFormatPr defaultColWidth="9.33203125" defaultRowHeight="10.5" customHeight="1" x14ac:dyDescent="0.25"/>
  <cols>
    <col min="1" max="1" width="31.77734375" style="41" customWidth="1"/>
    <col min="2" max="7" width="9.6640625" style="41" customWidth="1"/>
    <col min="8" max="8" width="8.77734375" style="41" customWidth="1"/>
    <col min="9" max="9" width="1.5546875" style="41" customWidth="1"/>
    <col min="10" max="16384" width="9.33203125" style="41"/>
  </cols>
  <sheetData>
    <row r="1" spans="1:10" ht="22.2" customHeight="1" x14ac:dyDescent="0.25">
      <c r="A1" s="39" t="s">
        <v>112</v>
      </c>
      <c r="B1" s="40"/>
      <c r="C1" s="40"/>
      <c r="D1" s="40"/>
      <c r="E1" s="40"/>
      <c r="F1" s="40"/>
      <c r="G1" s="40"/>
    </row>
    <row r="2" spans="1:10" s="3" customFormat="1" ht="10.5" customHeight="1" x14ac:dyDescent="0.3">
      <c r="A2" s="42"/>
      <c r="B2" s="43"/>
      <c r="C2" s="43"/>
      <c r="D2" s="43"/>
      <c r="E2" s="33"/>
      <c r="F2" s="160"/>
      <c r="H2" s="186" t="s">
        <v>6</v>
      </c>
      <c r="I2" s="187"/>
    </row>
    <row r="3" spans="1:10" s="17" customFormat="1" ht="25.2" customHeight="1" x14ac:dyDescent="0.25">
      <c r="A3" s="6" t="s">
        <v>14</v>
      </c>
      <c r="B3" s="4">
        <v>2017</v>
      </c>
      <c r="C3" s="4">
        <v>2018</v>
      </c>
      <c r="D3" s="4">
        <v>2019</v>
      </c>
      <c r="E3" s="4">
        <v>2020</v>
      </c>
      <c r="F3" s="4">
        <v>2021</v>
      </c>
      <c r="G3" s="4">
        <v>2022</v>
      </c>
      <c r="H3" s="182">
        <v>2023</v>
      </c>
      <c r="I3" s="183"/>
    </row>
    <row r="4" spans="1:10" s="17" customFormat="1" ht="5.25" customHeight="1" x14ac:dyDescent="0.25"/>
    <row r="5" spans="1:10" s="9" customFormat="1" ht="15" customHeight="1" x14ac:dyDescent="0.25">
      <c r="A5" s="44" t="s">
        <v>28</v>
      </c>
      <c r="B5" s="86">
        <v>16.399999999999999</v>
      </c>
      <c r="C5" s="86">
        <v>16.2</v>
      </c>
      <c r="D5" s="86">
        <v>15.4</v>
      </c>
      <c r="E5" s="86">
        <v>17.2</v>
      </c>
      <c r="F5" s="162">
        <v>14.8</v>
      </c>
      <c r="G5" s="153">
        <v>15.2</v>
      </c>
      <c r="H5" s="128">
        <v>16.7</v>
      </c>
      <c r="I5" s="128"/>
      <c r="J5" s="17"/>
    </row>
    <row r="6" spans="1:10" s="17" customFormat="1" ht="15" customHeight="1" x14ac:dyDescent="0.25">
      <c r="A6" s="22" t="s">
        <v>117</v>
      </c>
      <c r="B6" s="26">
        <v>26.1</v>
      </c>
      <c r="C6" s="26">
        <v>26.2</v>
      </c>
      <c r="D6" s="26">
        <v>24.1</v>
      </c>
      <c r="E6" s="26">
        <v>24.2</v>
      </c>
      <c r="F6" s="163">
        <v>22.5</v>
      </c>
      <c r="G6" s="152">
        <v>24.9</v>
      </c>
      <c r="H6" s="13">
        <v>28.6</v>
      </c>
      <c r="I6" s="13"/>
    </row>
    <row r="7" spans="1:10" s="17" customFormat="1" ht="15" customHeight="1" x14ac:dyDescent="0.25">
      <c r="A7" s="45" t="s">
        <v>118</v>
      </c>
      <c r="B7" s="26">
        <v>23.9</v>
      </c>
      <c r="C7" s="26">
        <v>25.8</v>
      </c>
      <c r="D7" s="26">
        <v>18.2</v>
      </c>
      <c r="E7" s="26">
        <v>18.5</v>
      </c>
      <c r="F7" s="163">
        <v>17.7</v>
      </c>
      <c r="G7" s="152">
        <v>20.7</v>
      </c>
      <c r="H7" s="13">
        <v>21.4</v>
      </c>
      <c r="I7" s="13"/>
    </row>
    <row r="8" spans="1:10" s="17" customFormat="1" ht="15" customHeight="1" x14ac:dyDescent="0.25">
      <c r="A8" s="45" t="s">
        <v>119</v>
      </c>
      <c r="B8" s="26">
        <v>27.7</v>
      </c>
      <c r="C8" s="26">
        <v>26.5</v>
      </c>
      <c r="D8" s="26">
        <v>28</v>
      </c>
      <c r="E8" s="26">
        <v>28.1</v>
      </c>
      <c r="F8" s="163">
        <v>25.9</v>
      </c>
      <c r="G8" s="152">
        <v>28.2</v>
      </c>
      <c r="H8" s="13">
        <v>33.700000000000003</v>
      </c>
      <c r="I8" s="171" t="s">
        <v>127</v>
      </c>
    </row>
    <row r="9" spans="1:10" s="17" customFormat="1" ht="15" customHeight="1" x14ac:dyDescent="0.25">
      <c r="A9" s="22" t="s">
        <v>120</v>
      </c>
      <c r="B9" s="26">
        <v>17.100000000000001</v>
      </c>
      <c r="C9" s="26">
        <v>16.5</v>
      </c>
      <c r="D9" s="26">
        <v>17.100000000000001</v>
      </c>
      <c r="E9" s="26">
        <v>15.6</v>
      </c>
      <c r="F9" s="163">
        <v>14.1</v>
      </c>
      <c r="G9" s="152">
        <v>12.7</v>
      </c>
      <c r="H9" s="13">
        <v>12.4</v>
      </c>
      <c r="I9" s="13"/>
    </row>
    <row r="10" spans="1:10" s="17" customFormat="1" ht="15" customHeight="1" x14ac:dyDescent="0.25">
      <c r="A10" s="22" t="s">
        <v>121</v>
      </c>
      <c r="B10" s="26">
        <v>15</v>
      </c>
      <c r="C10" s="26">
        <v>15</v>
      </c>
      <c r="D10" s="26">
        <v>16.399999999999999</v>
      </c>
      <c r="E10" s="26">
        <v>19.899999999999999</v>
      </c>
      <c r="F10" s="163">
        <v>14.4</v>
      </c>
      <c r="G10" s="152">
        <v>15</v>
      </c>
      <c r="H10" s="13">
        <v>18.3</v>
      </c>
      <c r="I10" s="13"/>
    </row>
    <row r="11" spans="1:10" s="17" customFormat="1" ht="15" customHeight="1" x14ac:dyDescent="0.25">
      <c r="A11" s="22" t="s">
        <v>122</v>
      </c>
      <c r="B11" s="26">
        <v>11.5</v>
      </c>
      <c r="C11" s="26">
        <v>11.2</v>
      </c>
      <c r="D11" s="26">
        <v>9.5</v>
      </c>
      <c r="E11" s="26">
        <v>11.7</v>
      </c>
      <c r="F11" s="163">
        <v>11.1</v>
      </c>
      <c r="G11" s="152">
        <v>11.1</v>
      </c>
      <c r="H11" s="13">
        <v>9.9</v>
      </c>
      <c r="I11" s="13"/>
    </row>
    <row r="12" spans="1:10" s="9" customFormat="1" ht="15" customHeight="1" x14ac:dyDescent="0.25">
      <c r="A12" s="44" t="s">
        <v>7</v>
      </c>
      <c r="B12" s="86">
        <v>18.100000000000001</v>
      </c>
      <c r="C12" s="86">
        <v>18.3</v>
      </c>
      <c r="D12" s="86">
        <v>17</v>
      </c>
      <c r="E12" s="86">
        <v>19.7</v>
      </c>
      <c r="F12" s="162">
        <v>18</v>
      </c>
      <c r="G12" s="153">
        <v>18.899999999999999</v>
      </c>
      <c r="H12" s="128">
        <v>16.399999999999999</v>
      </c>
      <c r="I12" s="128"/>
      <c r="J12" s="17"/>
    </row>
    <row r="13" spans="1:10" s="17" customFormat="1" ht="15" customHeight="1" x14ac:dyDescent="0.25">
      <c r="A13" s="22" t="s">
        <v>24</v>
      </c>
      <c r="B13" s="26">
        <v>28.3</v>
      </c>
      <c r="C13" s="26">
        <v>33.9</v>
      </c>
      <c r="D13" s="26">
        <v>25.5</v>
      </c>
      <c r="E13" s="26">
        <v>30.2</v>
      </c>
      <c r="F13" s="163">
        <v>28</v>
      </c>
      <c r="G13" s="152">
        <v>31.2</v>
      </c>
      <c r="H13" s="13">
        <v>31</v>
      </c>
      <c r="I13" s="13"/>
    </row>
    <row r="14" spans="1:10" s="17" customFormat="1" ht="15" customHeight="1" x14ac:dyDescent="0.25">
      <c r="A14" s="22" t="s">
        <v>25</v>
      </c>
      <c r="B14" s="26">
        <v>12.4</v>
      </c>
      <c r="C14" s="26">
        <v>12</v>
      </c>
      <c r="D14" s="26">
        <v>12.3</v>
      </c>
      <c r="E14" s="26">
        <v>12.3</v>
      </c>
      <c r="F14" s="163">
        <v>11</v>
      </c>
      <c r="G14" s="152">
        <v>11.3</v>
      </c>
      <c r="H14" s="13">
        <v>13</v>
      </c>
      <c r="I14" s="13"/>
    </row>
    <row r="15" spans="1:10" s="17" customFormat="1" ht="15" customHeight="1" x14ac:dyDescent="0.25">
      <c r="A15" s="22" t="s">
        <v>26</v>
      </c>
      <c r="B15" s="26">
        <v>15</v>
      </c>
      <c r="C15" s="26">
        <v>13.7</v>
      </c>
      <c r="D15" s="26">
        <v>13.5</v>
      </c>
      <c r="E15" s="26">
        <v>11.8</v>
      </c>
      <c r="F15" s="163">
        <v>12.8</v>
      </c>
      <c r="G15" s="152">
        <v>13.9</v>
      </c>
      <c r="H15" s="13">
        <v>12</v>
      </c>
      <c r="I15" s="13"/>
    </row>
    <row r="16" spans="1:10" s="17" customFormat="1" ht="15" customHeight="1" x14ac:dyDescent="0.25">
      <c r="A16" s="22" t="s">
        <v>27</v>
      </c>
      <c r="B16" s="26">
        <v>31.6</v>
      </c>
      <c r="C16" s="26">
        <v>30.2</v>
      </c>
      <c r="D16" s="26">
        <v>39.799999999999997</v>
      </c>
      <c r="E16" s="26">
        <v>29.4</v>
      </c>
      <c r="F16" s="163">
        <v>22.7</v>
      </c>
      <c r="G16" s="152">
        <v>23.6</v>
      </c>
      <c r="H16" s="13">
        <v>28.2</v>
      </c>
      <c r="I16" s="13"/>
    </row>
    <row r="17" spans="1:9" s="17" customFormat="1" ht="15" customHeight="1" x14ac:dyDescent="0.25">
      <c r="A17" s="22" t="s">
        <v>122</v>
      </c>
      <c r="B17" s="26">
        <v>22</v>
      </c>
      <c r="C17" s="26">
        <v>23.6</v>
      </c>
      <c r="D17" s="26">
        <v>17.600000000000001</v>
      </c>
      <c r="E17" s="26">
        <v>26.3</v>
      </c>
      <c r="F17" s="163">
        <v>23.5</v>
      </c>
      <c r="G17" s="152">
        <v>22.7</v>
      </c>
      <c r="H17" s="13">
        <v>16.5</v>
      </c>
      <c r="I17" s="13"/>
    </row>
    <row r="18" spans="1:9" s="17" customFormat="1" ht="5.25" customHeight="1" thickBot="1" x14ac:dyDescent="0.3">
      <c r="A18" s="49"/>
      <c r="B18" s="50"/>
      <c r="C18" s="50"/>
      <c r="D18" s="50"/>
      <c r="E18" s="50"/>
      <c r="F18" s="50"/>
      <c r="G18" s="50"/>
      <c r="H18" s="50"/>
      <c r="I18" s="50"/>
    </row>
    <row r="19" spans="1:9" s="17" customFormat="1" ht="5.25" customHeight="1" thickTop="1" x14ac:dyDescent="0.25">
      <c r="A19" s="46"/>
      <c r="B19" s="47"/>
      <c r="C19" s="47"/>
      <c r="D19" s="47"/>
      <c r="E19" s="47"/>
      <c r="F19" s="47"/>
      <c r="G19" s="47"/>
      <c r="H19" s="47"/>
      <c r="I19" s="47"/>
    </row>
    <row r="20" spans="1:9" s="3" customFormat="1" ht="15" customHeight="1" x14ac:dyDescent="0.3">
      <c r="A20" s="15" t="s">
        <v>104</v>
      </c>
      <c r="D20" s="14"/>
      <c r="G20" s="14"/>
      <c r="H20" s="14"/>
      <c r="I20" s="14"/>
    </row>
    <row r="21" spans="1:9" s="17" customFormat="1" ht="5.25" customHeight="1" x14ac:dyDescent="0.25">
      <c r="A21" s="15"/>
      <c r="B21" s="84"/>
      <c r="C21" s="84"/>
      <c r="D21" s="84"/>
      <c r="E21" s="84"/>
      <c r="F21" s="84"/>
      <c r="G21" s="47"/>
      <c r="H21" s="47"/>
    </row>
    <row r="22" spans="1:9" s="17" customFormat="1" ht="15" customHeight="1" x14ac:dyDescent="0.25">
      <c r="A22" s="16" t="s">
        <v>21</v>
      </c>
      <c r="B22" s="85"/>
      <c r="C22" s="85"/>
      <c r="D22" s="85"/>
      <c r="E22" s="85"/>
      <c r="F22" s="85"/>
    </row>
    <row r="23" spans="1:9" ht="15" customHeight="1" x14ac:dyDescent="0.25">
      <c r="A23" s="188" t="s">
        <v>33</v>
      </c>
      <c r="B23" s="188"/>
      <c r="C23" s="188"/>
      <c r="D23" s="188"/>
      <c r="E23" s="188"/>
      <c r="F23" s="188"/>
      <c r="G23" s="188"/>
      <c r="H23" s="188"/>
      <c r="I23" s="188"/>
    </row>
    <row r="24" spans="1:9" ht="15" customHeight="1" x14ac:dyDescent="0.25">
      <c r="A24" s="188"/>
      <c r="B24" s="188"/>
      <c r="C24" s="188"/>
      <c r="D24" s="188"/>
      <c r="E24" s="188"/>
      <c r="F24" s="188"/>
      <c r="G24" s="188"/>
      <c r="H24" s="188"/>
      <c r="I24" s="188"/>
    </row>
    <row r="25" spans="1:9" s="172" customFormat="1" ht="13.8" customHeight="1" x14ac:dyDescent="0.25">
      <c r="A25" s="178" t="s">
        <v>128</v>
      </c>
      <c r="B25" s="178"/>
      <c r="C25" s="178"/>
      <c r="D25" s="178"/>
      <c r="E25" s="178"/>
      <c r="F25" s="178"/>
      <c r="G25" s="178"/>
      <c r="H25" s="178"/>
      <c r="I25" s="178"/>
    </row>
    <row r="26" spans="1:9" s="78" customFormat="1" ht="15" customHeight="1" x14ac:dyDescent="0.25">
      <c r="A26" s="178"/>
      <c r="B26" s="178"/>
      <c r="C26" s="178"/>
      <c r="D26" s="178"/>
      <c r="E26" s="178"/>
      <c r="F26" s="178"/>
      <c r="G26" s="178"/>
      <c r="H26" s="178"/>
      <c r="I26" s="178"/>
    </row>
    <row r="27" spans="1:9" ht="15" customHeight="1" x14ac:dyDescent="0.25">
      <c r="A27" s="82"/>
      <c r="B27" s="82"/>
      <c r="C27" s="82"/>
      <c r="D27" s="82"/>
      <c r="E27" s="82"/>
      <c r="F27" s="82"/>
      <c r="G27" s="82"/>
      <c r="H27" s="82"/>
    </row>
    <row r="28" spans="1:9" ht="15" customHeight="1" x14ac:dyDescent="0.25">
      <c r="A28" s="19" t="s">
        <v>42</v>
      </c>
      <c r="B28" s="82"/>
      <c r="C28" s="82"/>
      <c r="D28" s="82"/>
      <c r="E28" s="82"/>
      <c r="F28" s="82"/>
    </row>
    <row r="29" spans="1:9" s="159" customFormat="1" ht="15" customHeight="1" x14ac:dyDescent="0.25">
      <c r="A29" s="155" t="s">
        <v>55</v>
      </c>
    </row>
    <row r="30" spans="1:9" ht="15" customHeight="1" x14ac:dyDescent="0.25">
      <c r="A30" s="82"/>
      <c r="B30" s="82"/>
      <c r="C30" s="82"/>
      <c r="D30" s="82"/>
      <c r="E30" s="82"/>
      <c r="F30" s="82"/>
    </row>
    <row r="31" spans="1:9" ht="15" customHeight="1" x14ac:dyDescent="0.25">
      <c r="A31" s="82"/>
      <c r="B31" s="82"/>
      <c r="C31" s="82"/>
      <c r="D31" s="82"/>
      <c r="E31" s="82"/>
      <c r="F31" s="82"/>
    </row>
    <row r="32" spans="1:9" ht="10.5" customHeight="1" x14ac:dyDescent="0.25">
      <c r="A32" s="82"/>
      <c r="B32" s="82"/>
      <c r="C32" s="82"/>
      <c r="D32" s="82"/>
      <c r="E32" s="82"/>
      <c r="F32" s="82"/>
    </row>
  </sheetData>
  <mergeCells count="4">
    <mergeCell ref="H2:I2"/>
    <mergeCell ref="H3:I3"/>
    <mergeCell ref="A23:I24"/>
    <mergeCell ref="A25:I26"/>
  </mergeCells>
  <hyperlinks>
    <hyperlink ref="A29" r:id="rId1" xr:uid="{00000000-0004-0000-0600-000000000000}"/>
  </hyperlinks>
  <printOptions horizontalCentered="1"/>
  <pageMargins left="0.7" right="0.7" top="0.75" bottom="0.75" header="0.3" footer="0.3"/>
  <pageSetup paperSize="9" scale="76" orientation="portrait" r:id="rId2"/>
  <headerFooter alignWithMargins="0"/>
  <ignoredErrors>
    <ignoredError sqref="I8" numberStoredAsText="1"/>
  </ignoredError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I32"/>
  <sheetViews>
    <sheetView showGridLines="0" zoomScaleNormal="100" workbookViewId="0"/>
  </sheetViews>
  <sheetFormatPr defaultColWidth="9.33203125" defaultRowHeight="10.5" customHeight="1" x14ac:dyDescent="0.25"/>
  <cols>
    <col min="1" max="1" width="31.77734375" style="73" customWidth="1"/>
    <col min="2" max="7" width="9.6640625" style="73" customWidth="1"/>
    <col min="8" max="8" width="8.77734375" style="73" customWidth="1"/>
    <col min="9" max="9" width="1.5546875" style="73" customWidth="1"/>
    <col min="10" max="16384" width="9.33203125" style="73"/>
  </cols>
  <sheetData>
    <row r="1" spans="1:9" ht="22.2" customHeight="1" x14ac:dyDescent="0.25">
      <c r="A1" s="39" t="s">
        <v>124</v>
      </c>
      <c r="B1" s="40"/>
      <c r="C1" s="40"/>
      <c r="D1" s="40"/>
      <c r="E1" s="40"/>
      <c r="F1" s="40"/>
      <c r="G1" s="40"/>
      <c r="H1" s="2"/>
      <c r="I1" s="41"/>
    </row>
    <row r="2" spans="1:9" s="76" customFormat="1" ht="10.5" customHeight="1" x14ac:dyDescent="0.2">
      <c r="A2" s="74"/>
      <c r="B2" s="75"/>
      <c r="C2" s="75"/>
      <c r="D2" s="75"/>
      <c r="E2" s="77"/>
      <c r="F2" s="161"/>
      <c r="H2" s="186" t="s">
        <v>6</v>
      </c>
      <c r="I2" s="187"/>
    </row>
    <row r="3" spans="1:9" s="78" customFormat="1" ht="25.2" customHeight="1" x14ac:dyDescent="0.25">
      <c r="A3" s="6" t="s">
        <v>14</v>
      </c>
      <c r="B3" s="133">
        <v>2017</v>
      </c>
      <c r="C3" s="4">
        <v>2018</v>
      </c>
      <c r="D3" s="4">
        <v>2019</v>
      </c>
      <c r="E3" s="133">
        <v>2020</v>
      </c>
      <c r="F3" s="133">
        <v>2021</v>
      </c>
      <c r="G3" s="133">
        <v>2022</v>
      </c>
      <c r="H3" s="182">
        <v>2023</v>
      </c>
      <c r="I3" s="189"/>
    </row>
    <row r="4" spans="1:9" s="78" customFormat="1" ht="5.25" customHeight="1" x14ac:dyDescent="0.25"/>
    <row r="5" spans="1:9" s="78" customFormat="1" ht="15" customHeight="1" x14ac:dyDescent="0.25">
      <c r="A5" s="44" t="s">
        <v>22</v>
      </c>
      <c r="B5" s="87">
        <v>9.6999999999999993</v>
      </c>
      <c r="C5" s="87">
        <v>10.8</v>
      </c>
      <c r="D5" s="87">
        <v>9.5</v>
      </c>
      <c r="E5" s="87">
        <v>11.2</v>
      </c>
      <c r="F5" s="87">
        <v>10.3</v>
      </c>
      <c r="G5" s="87">
        <v>10</v>
      </c>
      <c r="H5" s="129">
        <v>9.1999999999999993</v>
      </c>
      <c r="I5" s="129"/>
    </row>
    <row r="6" spans="1:9" s="78" customFormat="1" ht="15" customHeight="1" x14ac:dyDescent="0.25">
      <c r="A6" s="22" t="s">
        <v>1</v>
      </c>
      <c r="B6" s="88">
        <v>10.4</v>
      </c>
      <c r="C6" s="88">
        <v>11</v>
      </c>
      <c r="D6" s="88">
        <v>10.6</v>
      </c>
      <c r="E6" s="88">
        <v>12.1</v>
      </c>
      <c r="F6" s="88">
        <v>11.6</v>
      </c>
      <c r="G6" s="88">
        <v>10.7</v>
      </c>
      <c r="H6" s="145">
        <v>10</v>
      </c>
      <c r="I6" s="145"/>
    </row>
    <row r="7" spans="1:9" s="78" customFormat="1" ht="15" customHeight="1" x14ac:dyDescent="0.25">
      <c r="A7" s="22" t="s">
        <v>2</v>
      </c>
      <c r="B7" s="88">
        <v>9</v>
      </c>
      <c r="C7" s="88">
        <v>10.6</v>
      </c>
      <c r="D7" s="88">
        <v>8.5</v>
      </c>
      <c r="E7" s="88">
        <v>10.3</v>
      </c>
      <c r="F7" s="88">
        <v>9</v>
      </c>
      <c r="G7" s="88">
        <v>9.1999999999999993</v>
      </c>
      <c r="H7" s="145">
        <v>8.3000000000000007</v>
      </c>
      <c r="I7" s="145"/>
    </row>
    <row r="8" spans="1:9" s="78" customFormat="1" ht="13.8" x14ac:dyDescent="0.25">
      <c r="A8" s="11" t="s">
        <v>29</v>
      </c>
      <c r="B8" s="87">
        <v>45.7</v>
      </c>
      <c r="C8" s="87">
        <v>47.5</v>
      </c>
      <c r="D8" s="87">
        <v>40.6</v>
      </c>
      <c r="E8" s="87">
        <v>46.5</v>
      </c>
      <c r="F8" s="87">
        <v>43.4</v>
      </c>
      <c r="G8" s="87">
        <v>46.7</v>
      </c>
      <c r="H8" s="129">
        <v>44.3</v>
      </c>
      <c r="I8" s="129"/>
    </row>
    <row r="9" spans="1:9" s="78" customFormat="1" ht="15" customHeight="1" x14ac:dyDescent="0.25">
      <c r="A9" s="22" t="s">
        <v>1</v>
      </c>
      <c r="B9" s="88">
        <v>47.4</v>
      </c>
      <c r="C9" s="88">
        <v>52.9</v>
      </c>
      <c r="D9" s="88">
        <v>44.5</v>
      </c>
      <c r="E9" s="88">
        <v>50.5</v>
      </c>
      <c r="F9" s="88">
        <v>47</v>
      </c>
      <c r="G9" s="88">
        <v>48.5</v>
      </c>
      <c r="H9" s="145">
        <v>46.1</v>
      </c>
      <c r="I9" s="145"/>
    </row>
    <row r="10" spans="1:9" s="78" customFormat="1" ht="15" customHeight="1" x14ac:dyDescent="0.25">
      <c r="A10" s="22" t="s">
        <v>2</v>
      </c>
      <c r="B10" s="88">
        <v>44.1</v>
      </c>
      <c r="C10" s="88">
        <v>42.7</v>
      </c>
      <c r="D10" s="88">
        <v>37.6</v>
      </c>
      <c r="E10" s="88">
        <v>43.2</v>
      </c>
      <c r="F10" s="88">
        <v>40.200000000000003</v>
      </c>
      <c r="G10" s="88">
        <v>44.9</v>
      </c>
      <c r="H10" s="145">
        <v>42.7</v>
      </c>
      <c r="I10" s="145"/>
    </row>
    <row r="11" spans="1:9" s="78" customFormat="1" ht="15" customHeight="1" x14ac:dyDescent="0.25">
      <c r="A11" s="11" t="s">
        <v>30</v>
      </c>
      <c r="B11" s="87">
        <v>15.7</v>
      </c>
      <c r="C11" s="87">
        <v>15.2</v>
      </c>
      <c r="D11" s="87">
        <v>15.7</v>
      </c>
      <c r="E11" s="87">
        <v>18</v>
      </c>
      <c r="F11" s="87">
        <v>14.9</v>
      </c>
      <c r="G11" s="87">
        <v>15.4</v>
      </c>
      <c r="H11" s="129">
        <v>19.600000000000001</v>
      </c>
      <c r="I11" s="169" t="s">
        <v>127</v>
      </c>
    </row>
    <row r="12" spans="1:9" s="78" customFormat="1" ht="15" customHeight="1" x14ac:dyDescent="0.25">
      <c r="A12" s="22" t="s">
        <v>1</v>
      </c>
      <c r="B12" s="88">
        <v>14.3</v>
      </c>
      <c r="C12" s="88">
        <v>14.7</v>
      </c>
      <c r="D12" s="88">
        <v>14</v>
      </c>
      <c r="E12" s="88">
        <v>15.7</v>
      </c>
      <c r="F12" s="88">
        <v>13.3</v>
      </c>
      <c r="G12" s="88">
        <v>13.6</v>
      </c>
      <c r="H12" s="145">
        <v>17.7</v>
      </c>
      <c r="I12" s="169" t="s">
        <v>127</v>
      </c>
    </row>
    <row r="13" spans="1:9" s="78" customFormat="1" ht="15" customHeight="1" x14ac:dyDescent="0.25">
      <c r="A13" s="22" t="s">
        <v>2</v>
      </c>
      <c r="B13" s="88">
        <v>16.899999999999999</v>
      </c>
      <c r="C13" s="88">
        <v>15.6</v>
      </c>
      <c r="D13" s="88">
        <v>17.2</v>
      </c>
      <c r="E13" s="88">
        <v>20</v>
      </c>
      <c r="F13" s="88">
        <v>16.2</v>
      </c>
      <c r="G13" s="88">
        <v>17</v>
      </c>
      <c r="H13" s="145">
        <v>21.2</v>
      </c>
      <c r="I13" s="169" t="s">
        <v>127</v>
      </c>
    </row>
    <row r="14" spans="1:9" s="78" customFormat="1" ht="15" customHeight="1" x14ac:dyDescent="0.25">
      <c r="A14" s="11" t="s">
        <v>31</v>
      </c>
      <c r="B14" s="87">
        <v>30.8</v>
      </c>
      <c r="C14" s="87">
        <v>31</v>
      </c>
      <c r="D14" s="87">
        <v>28.9</v>
      </c>
      <c r="E14" s="87">
        <v>30.8</v>
      </c>
      <c r="F14" s="87">
        <v>27.8</v>
      </c>
      <c r="G14" s="87">
        <v>31.2</v>
      </c>
      <c r="H14" s="129">
        <v>30.4</v>
      </c>
      <c r="I14" s="129"/>
    </row>
    <row r="15" spans="1:9" s="78" customFormat="1" ht="15" customHeight="1" x14ac:dyDescent="0.25">
      <c r="A15" s="22" t="s">
        <v>1</v>
      </c>
      <c r="B15" s="88">
        <v>29.9</v>
      </c>
      <c r="C15" s="88">
        <v>28.7</v>
      </c>
      <c r="D15" s="88">
        <v>25.2</v>
      </c>
      <c r="E15" s="88">
        <v>27.4</v>
      </c>
      <c r="F15" s="88">
        <v>23</v>
      </c>
      <c r="G15" s="88">
        <v>27.7</v>
      </c>
      <c r="H15" s="145">
        <v>24.7</v>
      </c>
      <c r="I15" s="145"/>
    </row>
    <row r="16" spans="1:9" s="78" customFormat="1" ht="15" customHeight="1" x14ac:dyDescent="0.25">
      <c r="A16" s="22" t="s">
        <v>2</v>
      </c>
      <c r="B16" s="88">
        <v>31.2</v>
      </c>
      <c r="C16" s="88">
        <v>32</v>
      </c>
      <c r="D16" s="88">
        <v>30.4</v>
      </c>
      <c r="E16" s="88">
        <v>32.4</v>
      </c>
      <c r="F16" s="88">
        <v>30.1</v>
      </c>
      <c r="G16" s="88">
        <v>33</v>
      </c>
      <c r="H16" s="145">
        <v>33.299999999999997</v>
      </c>
      <c r="I16" s="145"/>
    </row>
    <row r="17" spans="1:9" s="78" customFormat="1" ht="5.25" customHeight="1" thickBot="1" x14ac:dyDescent="0.3">
      <c r="A17" s="89"/>
      <c r="B17" s="90"/>
      <c r="C17" s="90"/>
      <c r="D17" s="90"/>
      <c r="E17" s="90"/>
      <c r="F17" s="90"/>
      <c r="G17" s="90"/>
      <c r="H17" s="90"/>
      <c r="I17" s="90"/>
    </row>
    <row r="18" spans="1:9" s="78" customFormat="1" ht="5.25" customHeight="1" thickTop="1" x14ac:dyDescent="0.25">
      <c r="A18" s="79"/>
      <c r="B18" s="80"/>
      <c r="C18" s="80"/>
      <c r="D18" s="80"/>
      <c r="E18" s="80"/>
      <c r="F18" s="80"/>
      <c r="G18" s="80"/>
      <c r="H18" s="80"/>
      <c r="I18" s="80"/>
    </row>
    <row r="19" spans="1:9" s="3" customFormat="1" ht="15" customHeight="1" x14ac:dyDescent="0.3">
      <c r="A19" s="15" t="s">
        <v>104</v>
      </c>
      <c r="D19" s="14"/>
      <c r="G19" s="14"/>
      <c r="H19" s="14"/>
      <c r="I19" s="14"/>
    </row>
    <row r="20" spans="1:9" s="78" customFormat="1" ht="5.25" customHeight="1" x14ac:dyDescent="0.25">
      <c r="A20" s="15"/>
      <c r="B20" s="84"/>
      <c r="C20" s="84"/>
      <c r="D20" s="84"/>
      <c r="E20" s="84"/>
      <c r="F20" s="84"/>
      <c r="G20" s="80"/>
      <c r="H20" s="80"/>
    </row>
    <row r="21" spans="1:9" s="78" customFormat="1" ht="15" customHeight="1" x14ac:dyDescent="0.25">
      <c r="A21" s="16" t="s">
        <v>18</v>
      </c>
      <c r="B21" s="85"/>
      <c r="C21" s="85"/>
      <c r="D21" s="85"/>
      <c r="E21" s="85"/>
      <c r="F21" s="85"/>
    </row>
    <row r="22" spans="1:9" ht="15" customHeight="1" x14ac:dyDescent="0.25">
      <c r="A22" s="174" t="s">
        <v>23</v>
      </c>
      <c r="B22" s="82"/>
      <c r="C22" s="82"/>
      <c r="D22" s="82"/>
      <c r="E22" s="82"/>
      <c r="F22" s="82"/>
      <c r="G22" s="82"/>
      <c r="H22" s="82"/>
    </row>
    <row r="23" spans="1:9" s="3" customFormat="1" ht="15" customHeight="1" x14ac:dyDescent="0.3">
      <c r="A23" s="178" t="s">
        <v>128</v>
      </c>
      <c r="B23" s="178"/>
      <c r="C23" s="178"/>
      <c r="D23" s="178"/>
      <c r="E23" s="178"/>
      <c r="F23" s="178"/>
      <c r="G23" s="178"/>
      <c r="H23" s="178"/>
      <c r="I23" s="178"/>
    </row>
    <row r="24" spans="1:9" ht="15" customHeight="1" x14ac:dyDescent="0.25">
      <c r="A24" s="178"/>
      <c r="B24" s="178"/>
      <c r="C24" s="178"/>
      <c r="D24" s="178"/>
      <c r="E24" s="178"/>
      <c r="F24" s="178"/>
      <c r="G24" s="178"/>
      <c r="H24" s="178"/>
      <c r="I24" s="178"/>
    </row>
    <row r="25" spans="1:9" ht="15" customHeight="1" x14ac:dyDescent="0.25">
      <c r="A25" s="175"/>
      <c r="B25" s="175"/>
      <c r="C25" s="175"/>
      <c r="D25" s="175"/>
      <c r="E25" s="175"/>
      <c r="F25" s="175"/>
      <c r="G25" s="175"/>
      <c r="H25" s="175"/>
      <c r="I25" s="175"/>
    </row>
    <row r="26" spans="1:9" ht="15" customHeight="1" x14ac:dyDescent="0.25">
      <c r="A26" s="19" t="s">
        <v>42</v>
      </c>
      <c r="B26" s="82"/>
      <c r="C26" s="82"/>
      <c r="D26" s="82"/>
      <c r="E26" s="82"/>
      <c r="F26" s="82"/>
    </row>
    <row r="27" spans="1:9" ht="15" customHeight="1" x14ac:dyDescent="0.25">
      <c r="A27" s="20" t="s">
        <v>44</v>
      </c>
      <c r="B27" s="82"/>
      <c r="C27" s="82"/>
      <c r="D27" s="82"/>
      <c r="E27" s="82"/>
      <c r="F27" s="82"/>
    </row>
    <row r="28" spans="1:9" ht="15" customHeight="1" x14ac:dyDescent="0.25">
      <c r="A28" s="82"/>
      <c r="B28" s="82"/>
      <c r="C28" s="82"/>
      <c r="D28" s="82"/>
      <c r="E28" s="82"/>
      <c r="F28" s="82"/>
    </row>
    <row r="29" spans="1:9" ht="15" customHeight="1" x14ac:dyDescent="0.25"/>
    <row r="30" spans="1:9" ht="15" customHeight="1" x14ac:dyDescent="0.25"/>
    <row r="31" spans="1:9" ht="15" customHeight="1" x14ac:dyDescent="0.25"/>
    <row r="32" spans="1:9" ht="15" customHeight="1" x14ac:dyDescent="0.25"/>
  </sheetData>
  <mergeCells count="3">
    <mergeCell ref="H3:I3"/>
    <mergeCell ref="H2:I2"/>
    <mergeCell ref="A23:I24"/>
  </mergeCells>
  <hyperlinks>
    <hyperlink ref="A27" r:id="rId1" xr:uid="{00000000-0004-0000-0700-000000000000}"/>
  </hyperlinks>
  <printOptions horizontalCentered="1"/>
  <pageMargins left="0.7" right="0.7" top="0.75" bottom="0.75" header="0.3" footer="0.3"/>
  <pageSetup paperSize="9" scale="87" orientation="portrait" r:id="rId2"/>
  <headerFooter alignWithMargins="0"/>
  <ignoredErrors>
    <ignoredError sqref="I11:I13" numberStoredAsText="1"/>
  </ignoredError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A6E79-B2FC-483E-BFEF-758771ECC960}">
  <sheetPr codeName="Sheet9">
    <pageSetUpPr fitToPage="1"/>
  </sheetPr>
  <dimension ref="A1:I18"/>
  <sheetViews>
    <sheetView showGridLines="0" zoomScaleNormal="100" workbookViewId="0"/>
  </sheetViews>
  <sheetFormatPr defaultColWidth="9.33203125" defaultRowHeight="10.5" customHeight="1" x14ac:dyDescent="0.25"/>
  <cols>
    <col min="1" max="1" width="31.77734375" style="73" customWidth="1"/>
    <col min="2" max="16384" width="9.33203125" style="73"/>
  </cols>
  <sheetData>
    <row r="1" spans="1:9" ht="22.2" customHeight="1" x14ac:dyDescent="0.25">
      <c r="A1" s="39" t="s">
        <v>125</v>
      </c>
      <c r="B1" s="40"/>
      <c r="C1" s="40"/>
      <c r="D1" s="40"/>
      <c r="E1" s="40"/>
      <c r="F1" s="40"/>
      <c r="G1" s="40"/>
      <c r="H1" s="2"/>
      <c r="I1" s="41"/>
    </row>
    <row r="2" spans="1:9" s="76" customFormat="1" ht="10.5" customHeight="1" x14ac:dyDescent="0.2">
      <c r="A2" s="74"/>
      <c r="B2" s="75"/>
      <c r="C2" s="75"/>
      <c r="D2" s="75"/>
      <c r="E2" s="77"/>
      <c r="F2" s="161"/>
      <c r="H2" s="34" t="s">
        <v>6</v>
      </c>
    </row>
    <row r="3" spans="1:9" s="78" customFormat="1" ht="25.2" customHeight="1" x14ac:dyDescent="0.25">
      <c r="A3" s="6" t="s">
        <v>14</v>
      </c>
      <c r="B3" s="133">
        <v>2017</v>
      </c>
      <c r="C3" s="4">
        <v>2018</v>
      </c>
      <c r="D3" s="4">
        <v>2019</v>
      </c>
      <c r="E3" s="133">
        <v>2020</v>
      </c>
      <c r="F3" s="133">
        <v>2021</v>
      </c>
      <c r="G3" s="133">
        <v>2022</v>
      </c>
      <c r="H3" s="133">
        <v>2023</v>
      </c>
    </row>
    <row r="4" spans="1:9" s="78" customFormat="1" ht="5.25" customHeight="1" x14ac:dyDescent="0.25"/>
    <row r="5" spans="1:9" s="78" customFormat="1" ht="15" customHeight="1" x14ac:dyDescent="0.25">
      <c r="A5" s="148" t="s">
        <v>92</v>
      </c>
      <c r="B5" s="88">
        <v>22.3</v>
      </c>
      <c r="C5" s="88">
        <v>22.1</v>
      </c>
      <c r="D5" s="88">
        <v>21.8</v>
      </c>
      <c r="E5" s="88">
        <v>24.5</v>
      </c>
      <c r="F5" s="88">
        <v>22</v>
      </c>
      <c r="G5" s="88">
        <v>22.4</v>
      </c>
      <c r="H5" s="145">
        <v>23.5</v>
      </c>
    </row>
    <row r="6" spans="1:9" s="78" customFormat="1" ht="15" customHeight="1" x14ac:dyDescent="0.25">
      <c r="A6" s="12" t="s">
        <v>93</v>
      </c>
      <c r="B6" s="88">
        <v>12.8</v>
      </c>
      <c r="C6" s="88">
        <v>13.9</v>
      </c>
      <c r="D6" s="88">
        <v>11.5</v>
      </c>
      <c r="E6" s="88">
        <v>15</v>
      </c>
      <c r="F6" s="88">
        <v>13.8</v>
      </c>
      <c r="G6" s="88">
        <v>13.5</v>
      </c>
      <c r="H6" s="145">
        <v>12.3</v>
      </c>
    </row>
    <row r="7" spans="1:9" s="78" customFormat="1" ht="15" customHeight="1" x14ac:dyDescent="0.25">
      <c r="A7" s="12" t="s">
        <v>94</v>
      </c>
      <c r="B7" s="88">
        <v>4.5</v>
      </c>
      <c r="C7" s="88">
        <v>4.5999999999999996</v>
      </c>
      <c r="D7" s="88">
        <v>4.7</v>
      </c>
      <c r="E7" s="88">
        <v>6.9</v>
      </c>
      <c r="F7" s="88">
        <v>5.5</v>
      </c>
      <c r="G7" s="88">
        <v>5.8</v>
      </c>
      <c r="H7" s="145">
        <v>6.5</v>
      </c>
    </row>
    <row r="8" spans="1:9" s="78" customFormat="1" ht="5.25" customHeight="1" thickBot="1" x14ac:dyDescent="0.3">
      <c r="A8" s="89"/>
      <c r="B8" s="90"/>
      <c r="C8" s="90"/>
      <c r="D8" s="90"/>
      <c r="E8" s="90"/>
      <c r="F8" s="90"/>
      <c r="G8" s="90"/>
      <c r="H8" s="90"/>
    </row>
    <row r="9" spans="1:9" s="78" customFormat="1" ht="5.25" customHeight="1" thickTop="1" x14ac:dyDescent="0.25">
      <c r="A9" s="79"/>
      <c r="B9" s="80"/>
      <c r="C9" s="80"/>
      <c r="D9" s="80"/>
      <c r="E9" s="80"/>
      <c r="F9" s="80"/>
      <c r="G9" s="80"/>
      <c r="H9" s="80"/>
    </row>
    <row r="10" spans="1:9" s="3" customFormat="1" ht="15" customHeight="1" x14ac:dyDescent="0.3">
      <c r="A10" s="15" t="s">
        <v>104</v>
      </c>
      <c r="D10" s="14"/>
      <c r="G10" s="14"/>
      <c r="H10" s="14"/>
      <c r="I10" s="14"/>
    </row>
    <row r="11" spans="1:9" s="78" customFormat="1" ht="5.25" customHeight="1" x14ac:dyDescent="0.25">
      <c r="A11" s="15"/>
      <c r="B11" s="84"/>
      <c r="C11" s="84"/>
      <c r="D11" s="84"/>
      <c r="E11" s="84"/>
      <c r="F11" s="84"/>
      <c r="G11" s="80"/>
      <c r="H11" s="80"/>
    </row>
    <row r="12" spans="1:9" s="78" customFormat="1" ht="15" customHeight="1" x14ac:dyDescent="0.25">
      <c r="A12" s="16" t="s">
        <v>18</v>
      </c>
      <c r="B12" s="85"/>
      <c r="C12" s="85"/>
      <c r="D12" s="85"/>
      <c r="E12" s="85"/>
      <c r="F12" s="85"/>
    </row>
    <row r="13" spans="1:9" ht="15" customHeight="1" x14ac:dyDescent="0.25">
      <c r="A13" s="174" t="s">
        <v>91</v>
      </c>
      <c r="B13" s="82"/>
      <c r="C13" s="82"/>
      <c r="D13" s="82"/>
      <c r="E13" s="82"/>
      <c r="F13" s="82"/>
      <c r="G13" s="82"/>
      <c r="H13" s="82"/>
    </row>
    <row r="14" spans="1:9" ht="15" customHeight="1" x14ac:dyDescent="0.25">
      <c r="A14" s="82"/>
      <c r="B14" s="82"/>
      <c r="C14" s="82"/>
      <c r="D14" s="82"/>
      <c r="E14" s="82"/>
      <c r="F14" s="82"/>
    </row>
    <row r="15" spans="1:9" ht="15" customHeight="1" x14ac:dyDescent="0.25">
      <c r="A15" s="19" t="s">
        <v>42</v>
      </c>
      <c r="B15" s="82"/>
      <c r="C15" s="82"/>
      <c r="D15" s="82"/>
      <c r="E15" s="82"/>
      <c r="F15" s="82"/>
    </row>
    <row r="16" spans="1:9" ht="15" customHeight="1" x14ac:dyDescent="0.25">
      <c r="A16" s="155" t="s">
        <v>126</v>
      </c>
      <c r="B16" s="82"/>
      <c r="C16" s="82"/>
      <c r="D16" s="82"/>
      <c r="E16" s="82"/>
      <c r="F16" s="82"/>
    </row>
    <row r="17" ht="15" customHeight="1" x14ac:dyDescent="0.25"/>
    <row r="18" ht="15" customHeight="1" x14ac:dyDescent="0.25"/>
  </sheetData>
  <hyperlinks>
    <hyperlink ref="A16" r:id="rId1" xr:uid="{A04CCAD2-23CC-4CBC-ACED-C112C4E4EA55}"/>
  </hyperlinks>
  <printOptions horizontalCentered="1"/>
  <pageMargins left="0.7" right="0.7" top="0.75" bottom="0.75" header="0.3" footer="0.3"/>
  <pageSetup paperSize="9" scale="87" orientation="portrait" r:id="rId2"/>
  <headerFooter alignWithMargins="0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pageSetUpPr fitToPage="1"/>
  </sheetPr>
  <dimension ref="A1:J31"/>
  <sheetViews>
    <sheetView showGridLines="0" zoomScaleNormal="100" workbookViewId="0"/>
  </sheetViews>
  <sheetFormatPr defaultColWidth="9.33203125" defaultRowHeight="10.5" customHeight="1" x14ac:dyDescent="0.25"/>
  <cols>
    <col min="1" max="1" width="31.77734375" style="41" customWidth="1"/>
    <col min="2" max="7" width="9.6640625" style="41" customWidth="1"/>
    <col min="8" max="8" width="8.77734375" style="41" customWidth="1"/>
    <col min="9" max="9" width="1.5546875" style="41" customWidth="1"/>
    <col min="10" max="16384" width="9.33203125" style="41"/>
  </cols>
  <sheetData>
    <row r="1" spans="1:9" ht="22.2" customHeight="1" x14ac:dyDescent="0.25">
      <c r="A1" s="39" t="s">
        <v>113</v>
      </c>
      <c r="B1" s="40"/>
      <c r="C1" s="40"/>
      <c r="D1" s="40"/>
      <c r="E1" s="40"/>
      <c r="F1" s="40"/>
      <c r="G1" s="40"/>
      <c r="H1" s="2"/>
    </row>
    <row r="2" spans="1:9" s="3" customFormat="1" ht="10.5" customHeight="1" x14ac:dyDescent="0.3">
      <c r="A2" s="91"/>
      <c r="B2" s="92"/>
      <c r="C2" s="92"/>
      <c r="D2" s="92"/>
      <c r="E2" s="93"/>
      <c r="F2" s="93"/>
      <c r="G2" s="94"/>
      <c r="H2" s="186" t="s">
        <v>6</v>
      </c>
      <c r="I2" s="187"/>
    </row>
    <row r="3" spans="1:9" s="17" customFormat="1" ht="25.2" customHeight="1" x14ac:dyDescent="0.25">
      <c r="A3" s="6" t="s">
        <v>14</v>
      </c>
      <c r="B3" s="4">
        <v>2017</v>
      </c>
      <c r="C3" s="4">
        <v>2018</v>
      </c>
      <c r="D3" s="4">
        <v>2019</v>
      </c>
      <c r="E3" s="4">
        <v>2020</v>
      </c>
      <c r="F3" s="4">
        <v>2021</v>
      </c>
      <c r="G3" s="4">
        <v>2022</v>
      </c>
      <c r="H3" s="182">
        <v>2023</v>
      </c>
      <c r="I3" s="189"/>
    </row>
    <row r="4" spans="1:9" s="17" customFormat="1" ht="5.25" customHeight="1" x14ac:dyDescent="0.25"/>
    <row r="5" spans="1:9" s="17" customFormat="1" ht="15" customHeight="1" x14ac:dyDescent="0.25">
      <c r="A5" s="44" t="s">
        <v>0</v>
      </c>
      <c r="B5" s="69">
        <v>24.5</v>
      </c>
      <c r="C5" s="69">
        <v>22.4</v>
      </c>
      <c r="D5" s="69">
        <v>24.4</v>
      </c>
      <c r="E5" s="69">
        <v>27.1</v>
      </c>
      <c r="F5" s="69">
        <v>21.7</v>
      </c>
      <c r="G5" s="69">
        <v>25.6</v>
      </c>
      <c r="H5" s="127">
        <v>25.7</v>
      </c>
      <c r="I5" s="127"/>
    </row>
    <row r="6" spans="1:9" s="17" customFormat="1" ht="15" customHeight="1" x14ac:dyDescent="0.25">
      <c r="A6" s="22" t="s">
        <v>4</v>
      </c>
      <c r="B6" s="26">
        <v>26.1</v>
      </c>
      <c r="C6" s="26">
        <v>24.8</v>
      </c>
      <c r="D6" s="26">
        <v>26.1</v>
      </c>
      <c r="E6" s="26">
        <v>31.6</v>
      </c>
      <c r="F6" s="26">
        <v>26.1</v>
      </c>
      <c r="G6" s="95">
        <v>30.7</v>
      </c>
      <c r="H6" s="17">
        <v>26.8</v>
      </c>
      <c r="I6" s="13"/>
    </row>
    <row r="7" spans="1:9" s="17" customFormat="1" ht="15" customHeight="1" x14ac:dyDescent="0.25">
      <c r="A7" s="22" t="s">
        <v>5</v>
      </c>
      <c r="B7" s="26">
        <v>26.4</v>
      </c>
      <c r="C7" s="26">
        <v>24.6</v>
      </c>
      <c r="D7" s="26">
        <v>26.8</v>
      </c>
      <c r="E7" s="26">
        <v>29</v>
      </c>
      <c r="F7" s="26">
        <v>22.5</v>
      </c>
      <c r="G7" s="26">
        <v>27.4</v>
      </c>
      <c r="H7" s="13">
        <v>26.5</v>
      </c>
      <c r="I7" s="171"/>
    </row>
    <row r="8" spans="1:9" s="17" customFormat="1" ht="15" customHeight="1" x14ac:dyDescent="0.25">
      <c r="A8" s="22" t="s">
        <v>3</v>
      </c>
      <c r="B8" s="26">
        <v>16.399999999999999</v>
      </c>
      <c r="C8" s="26">
        <v>15.8</v>
      </c>
      <c r="D8" s="26">
        <v>17.7</v>
      </c>
      <c r="E8" s="26">
        <v>19.3</v>
      </c>
      <c r="F8" s="26">
        <v>17.7</v>
      </c>
      <c r="G8" s="26">
        <v>17.100000000000001</v>
      </c>
      <c r="H8" s="13">
        <v>23.9</v>
      </c>
      <c r="I8" s="171" t="s">
        <v>127</v>
      </c>
    </row>
    <row r="9" spans="1:9" s="17" customFormat="1" ht="15" customHeight="1" x14ac:dyDescent="0.25">
      <c r="A9" s="44" t="s">
        <v>1</v>
      </c>
      <c r="B9" s="69">
        <v>25.2</v>
      </c>
      <c r="C9" s="69">
        <v>23.2</v>
      </c>
      <c r="D9" s="69">
        <v>24.4</v>
      </c>
      <c r="E9" s="69">
        <v>27.4</v>
      </c>
      <c r="F9" s="69">
        <v>21.8</v>
      </c>
      <c r="G9" s="69">
        <v>25.8</v>
      </c>
      <c r="H9" s="127">
        <v>26.2</v>
      </c>
      <c r="I9" s="127"/>
    </row>
    <row r="10" spans="1:9" s="17" customFormat="1" ht="15" customHeight="1" x14ac:dyDescent="0.25">
      <c r="A10" s="22" t="s">
        <v>4</v>
      </c>
      <c r="B10" s="26">
        <v>26.8</v>
      </c>
      <c r="C10" s="26">
        <v>24.5</v>
      </c>
      <c r="D10" s="26">
        <v>27.2</v>
      </c>
      <c r="E10" s="26">
        <v>34.5</v>
      </c>
      <c r="F10" s="26">
        <v>25.3</v>
      </c>
      <c r="G10" s="26">
        <v>27.6</v>
      </c>
      <c r="H10" s="13">
        <v>27.2</v>
      </c>
      <c r="I10" s="13"/>
    </row>
    <row r="11" spans="1:9" s="17" customFormat="1" ht="15" customHeight="1" x14ac:dyDescent="0.25">
      <c r="A11" s="22" t="s">
        <v>5</v>
      </c>
      <c r="B11" s="26">
        <v>26.8</v>
      </c>
      <c r="C11" s="26">
        <v>26.3</v>
      </c>
      <c r="D11" s="26">
        <v>26.4</v>
      </c>
      <c r="E11" s="26">
        <v>28</v>
      </c>
      <c r="F11" s="26">
        <v>21.8</v>
      </c>
      <c r="G11" s="26">
        <v>29.2</v>
      </c>
      <c r="H11" s="13">
        <v>26.9</v>
      </c>
      <c r="I11" s="13"/>
    </row>
    <row r="12" spans="1:9" s="17" customFormat="1" ht="15" customHeight="1" x14ac:dyDescent="0.25">
      <c r="A12" s="22" t="s">
        <v>3</v>
      </c>
      <c r="B12" s="26">
        <v>16</v>
      </c>
      <c r="C12" s="26">
        <v>15.4</v>
      </c>
      <c r="D12" s="26">
        <v>15.8</v>
      </c>
      <c r="E12" s="26">
        <v>17.399999999999999</v>
      </c>
      <c r="F12" s="26">
        <v>18</v>
      </c>
      <c r="G12" s="26">
        <v>15.5</v>
      </c>
      <c r="H12" s="13">
        <v>24.5</v>
      </c>
      <c r="I12" s="171" t="s">
        <v>127</v>
      </c>
    </row>
    <row r="13" spans="1:9" s="17" customFormat="1" ht="15" customHeight="1" x14ac:dyDescent="0.25">
      <c r="A13" s="44" t="s">
        <v>2</v>
      </c>
      <c r="B13" s="69">
        <v>24</v>
      </c>
      <c r="C13" s="69">
        <v>22.1</v>
      </c>
      <c r="D13" s="69">
        <v>24.5</v>
      </c>
      <c r="E13" s="69">
        <v>26.8</v>
      </c>
      <c r="F13" s="69">
        <v>21.5</v>
      </c>
      <c r="G13" s="69">
        <v>25.1</v>
      </c>
      <c r="H13" s="127">
        <v>25.3</v>
      </c>
      <c r="I13" s="127"/>
    </row>
    <row r="14" spans="1:9" s="17" customFormat="1" ht="15" customHeight="1" x14ac:dyDescent="0.25">
      <c r="A14" s="22" t="s">
        <v>4</v>
      </c>
      <c r="B14" s="26">
        <v>24.4</v>
      </c>
      <c r="C14" s="26">
        <v>26.1</v>
      </c>
      <c r="D14" s="26">
        <v>24.5</v>
      </c>
      <c r="E14" s="26">
        <v>31</v>
      </c>
      <c r="F14" s="26">
        <v>28.5</v>
      </c>
      <c r="G14" s="26">
        <v>33</v>
      </c>
      <c r="H14" s="13">
        <v>25.7</v>
      </c>
      <c r="I14" s="13"/>
    </row>
    <row r="15" spans="1:9" s="17" customFormat="1" ht="15" customHeight="1" x14ac:dyDescent="0.25">
      <c r="A15" s="22" t="s">
        <v>5</v>
      </c>
      <c r="B15" s="26">
        <v>26</v>
      </c>
      <c r="C15" s="26">
        <v>23.1</v>
      </c>
      <c r="D15" s="26">
        <v>27.1</v>
      </c>
      <c r="E15" s="26">
        <v>29.2</v>
      </c>
      <c r="F15" s="26">
        <v>23.1</v>
      </c>
      <c r="G15" s="26">
        <v>26.1</v>
      </c>
      <c r="H15" s="13">
        <v>25.7</v>
      </c>
      <c r="I15" s="13"/>
    </row>
    <row r="16" spans="1:9" s="17" customFormat="1" ht="15" customHeight="1" x14ac:dyDescent="0.25">
      <c r="A16" s="22" t="s">
        <v>3</v>
      </c>
      <c r="B16" s="26">
        <v>16.5</v>
      </c>
      <c r="C16" s="26">
        <v>16.3</v>
      </c>
      <c r="D16" s="26">
        <v>18.100000000000001</v>
      </c>
      <c r="E16" s="26">
        <v>20.3</v>
      </c>
      <c r="F16" s="26">
        <v>17.600000000000001</v>
      </c>
      <c r="G16" s="26">
        <v>18.399999999999999</v>
      </c>
      <c r="H16" s="13">
        <v>23.1</v>
      </c>
      <c r="I16" s="171" t="s">
        <v>127</v>
      </c>
    </row>
    <row r="17" spans="1:10" s="17" customFormat="1" ht="5.25" customHeight="1" thickBot="1" x14ac:dyDescent="0.3">
      <c r="A17" s="49"/>
      <c r="B17" s="50"/>
      <c r="C17" s="50"/>
      <c r="D17" s="50"/>
      <c r="E17" s="50"/>
      <c r="F17" s="50"/>
      <c r="G17" s="50"/>
      <c r="H17" s="50"/>
      <c r="I17" s="50"/>
    </row>
    <row r="18" spans="1:10" s="17" customFormat="1" ht="5.25" customHeight="1" thickTop="1" x14ac:dyDescent="0.25">
      <c r="A18" s="46"/>
      <c r="B18" s="47"/>
      <c r="C18" s="47"/>
      <c r="D18" s="47"/>
      <c r="E18" s="47"/>
      <c r="F18" s="47"/>
      <c r="G18" s="47"/>
      <c r="H18" s="47"/>
      <c r="I18" s="47"/>
    </row>
    <row r="19" spans="1:10" s="3" customFormat="1" ht="15" customHeight="1" x14ac:dyDescent="0.3">
      <c r="A19" s="15" t="s">
        <v>104</v>
      </c>
      <c r="D19" s="14"/>
      <c r="G19" s="14"/>
      <c r="H19" s="14"/>
      <c r="I19" s="14"/>
    </row>
    <row r="20" spans="1:10" s="3" customFormat="1" ht="15" customHeight="1" x14ac:dyDescent="0.3">
      <c r="A20" s="15"/>
      <c r="D20" s="14"/>
      <c r="G20" s="14"/>
      <c r="H20" s="14"/>
      <c r="I20" s="14"/>
      <c r="J20" s="14"/>
    </row>
    <row r="21" spans="1:10" s="3" customFormat="1" ht="15" customHeight="1" x14ac:dyDescent="0.3">
      <c r="A21" s="16" t="s">
        <v>21</v>
      </c>
      <c r="B21" s="17"/>
      <c r="C21" s="17"/>
      <c r="D21" s="17"/>
      <c r="E21" s="17"/>
    </row>
    <row r="22" spans="1:10" s="172" customFormat="1" ht="13.8" customHeight="1" x14ac:dyDescent="0.25">
      <c r="A22" s="178" t="s">
        <v>128</v>
      </c>
      <c r="B22" s="178"/>
      <c r="C22" s="178"/>
      <c r="D22" s="178"/>
      <c r="E22" s="178"/>
      <c r="F22" s="178"/>
      <c r="G22" s="178"/>
      <c r="H22" s="178"/>
      <c r="I22" s="178"/>
    </row>
    <row r="23" spans="1:10" s="78" customFormat="1" ht="15" customHeight="1" x14ac:dyDescent="0.25">
      <c r="A23" s="178"/>
      <c r="B23" s="178"/>
      <c r="C23" s="178"/>
      <c r="D23" s="178"/>
      <c r="E23" s="178"/>
      <c r="F23" s="178"/>
      <c r="G23" s="178"/>
      <c r="H23" s="178"/>
      <c r="I23" s="178"/>
    </row>
    <row r="24" spans="1:10" s="78" customFormat="1" ht="15" customHeight="1" x14ac:dyDescent="0.25">
      <c r="A24" s="175"/>
      <c r="B24" s="175"/>
      <c r="C24" s="175"/>
      <c r="D24" s="175"/>
      <c r="E24" s="175"/>
      <c r="F24" s="175"/>
      <c r="G24" s="175"/>
      <c r="H24" s="175"/>
      <c r="I24" s="80"/>
    </row>
    <row r="25" spans="1:10" s="17" customFormat="1" ht="15" customHeight="1" x14ac:dyDescent="0.25">
      <c r="A25" s="15"/>
      <c r="B25" s="47"/>
      <c r="C25" s="47"/>
      <c r="D25" s="47"/>
      <c r="E25" s="47"/>
      <c r="F25" s="47"/>
      <c r="G25" s="47"/>
      <c r="H25" s="47"/>
    </row>
    <row r="26" spans="1:10" ht="15" customHeight="1" x14ac:dyDescent="0.25">
      <c r="A26" s="19" t="s">
        <v>42</v>
      </c>
    </row>
    <row r="27" spans="1:10" ht="15" customHeight="1" x14ac:dyDescent="0.25">
      <c r="A27" s="20" t="s">
        <v>56</v>
      </c>
    </row>
    <row r="28" spans="1:10" ht="15" customHeight="1" x14ac:dyDescent="0.25">
      <c r="A28" s="82"/>
    </row>
    <row r="29" spans="1:10" ht="15" customHeight="1" x14ac:dyDescent="0.25">
      <c r="A29" s="82"/>
    </row>
    <row r="30" spans="1:10" ht="15" customHeight="1" x14ac:dyDescent="0.25"/>
    <row r="31" spans="1:10" ht="15" customHeight="1" x14ac:dyDescent="0.25"/>
  </sheetData>
  <mergeCells count="3">
    <mergeCell ref="H2:I2"/>
    <mergeCell ref="H3:I3"/>
    <mergeCell ref="A22:I23"/>
  </mergeCells>
  <hyperlinks>
    <hyperlink ref="A27" r:id="rId1" xr:uid="{00000000-0004-0000-0800-000000000000}"/>
  </hyperlinks>
  <printOptions horizontalCentered="1"/>
  <pageMargins left="0.7" right="0.7" top="0.75" bottom="0.75" header="0.3" footer="0.3"/>
  <pageSetup paperSize="9" scale="93" orientation="portrait" r:id="rId2"/>
  <headerFooter alignWithMargins="0"/>
  <ignoredErrors>
    <ignoredError sqref="I16 I12 I8" numberStoredAsText="1"/>
  </ignoredError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12</vt:i4>
      </vt:variant>
    </vt:vector>
  </HeadingPairs>
  <TitlesOfParts>
    <vt:vector size="25" baseType="lpstr">
      <vt:lpstr>Lista de quadros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'Lista de quadros'!Print_Area</vt:lpstr>
      <vt:lpstr>'Quadro 1'!Print_Area</vt:lpstr>
      <vt:lpstr>'Quadro 10'!Print_Area</vt:lpstr>
      <vt:lpstr>'Quadro 11'!Print_Area</vt:lpstr>
      <vt:lpstr>'Quadro 12'!Print_Area</vt:lpstr>
      <vt:lpstr>'Quadro 2'!Print_Area</vt:lpstr>
      <vt:lpstr>'Quadro 3'!Print_Area</vt:lpstr>
      <vt:lpstr>'Quadro 4'!Print_Area</vt:lpstr>
      <vt:lpstr>'Quadro 5'!Print_Area</vt:lpstr>
      <vt:lpstr>'Quadro 6'!Print_Area</vt:lpstr>
      <vt:lpstr>'Quadro 7'!Print_Area</vt:lpstr>
      <vt:lpstr>'Quadro 8'!Print_Area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Filipa Fernandes</cp:lastModifiedBy>
  <cp:lastPrinted>2023-01-13T19:11:58Z</cp:lastPrinted>
  <dcterms:created xsi:type="dcterms:W3CDTF">2005-12-30T15:29:12Z</dcterms:created>
  <dcterms:modified xsi:type="dcterms:W3CDTF">2024-12-02T11:19:15Z</dcterms:modified>
</cp:coreProperties>
</file>