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K:\CI\lsb\_1DIFUSÃO\Quadros dos Destaques\DEE\Est. do Comércio e UCDR\2024\"/>
    </mc:Choice>
  </mc:AlternateContent>
  <xr:revisionPtr revIDLastSave="0" documentId="13_ncr:1_{95F32FF5-C1C7-4464-AA41-E6FB9BAB874D}" xr6:coauthVersionLast="47" xr6:coauthVersionMax="47" xr10:uidLastSave="{00000000-0000-0000-0000-000000000000}"/>
  <bookViews>
    <workbookView xWindow="-120" yWindow="-120" windowWidth="29040" windowHeight="15840" xr2:uid="{621A30F0-4B04-4EE8-8A8A-9F1E144BD5FB}"/>
  </bookViews>
  <sheets>
    <sheet name="Indice" sheetId="2" r:id="rId1"/>
    <sheet name="Sinais_Siglas_Unid._medida" sheetId="3" r:id="rId2"/>
    <sheet name="1.1" sheetId="4" r:id="rId3"/>
    <sheet name="1.2" sheetId="5" r:id="rId4"/>
    <sheet name="1.3" sheetId="6" r:id="rId5"/>
    <sheet name="1.4" sheetId="7" r:id="rId6"/>
    <sheet name="1.5" sheetId="8" r:id="rId7"/>
    <sheet name="2.1" sheetId="9" r:id="rId8"/>
    <sheet name="2.2" sheetId="10" r:id="rId9"/>
    <sheet name="2.3" sheetId="11" r:id="rId10"/>
    <sheet name="2.4" sheetId="12" r:id="rId11"/>
    <sheet name="2.5" sheetId="13" r:id="rId12"/>
    <sheet name="2.6" sheetId="14" r:id="rId13"/>
    <sheet name="2.7" sheetId="15" r:id="rId14"/>
    <sheet name="2.8" sheetId="16" r:id="rId15"/>
    <sheet name="2.9" sheetId="17" r:id="rId16"/>
    <sheet name="2.10" sheetId="18" r:id="rId17"/>
    <sheet name="2.11" sheetId="19" r:id="rId18"/>
    <sheet name="2.12" sheetId="20" r:id="rId19"/>
    <sheet name="2.13" sheetId="21" r:id="rId20"/>
    <sheet name="2.14" sheetId="22" r:id="rId21"/>
    <sheet name="2.15" sheetId="23" r:id="rId22"/>
    <sheet name="2.16" sheetId="24" r:id="rId23"/>
    <sheet name="2.17" sheetId="25" r:id="rId24"/>
    <sheet name="2.18" sheetId="26" r:id="rId25"/>
    <sheet name="2.19" sheetId="27" r:id="rId26"/>
  </sheets>
  <definedNames>
    <definedName name="\a">#N/A</definedName>
    <definedName name="A">#REF!</definedName>
    <definedName name="Anuário99CNH">#REF!</definedName>
    <definedName name="b">#REF!</definedName>
    <definedName name="Cabe_1">#REF!</definedName>
    <definedName name="Cabe_2">#REF!</definedName>
    <definedName name="Cabe_3">#REF!</definedName>
    <definedName name="Cabe_4">#REF!</definedName>
    <definedName name="Cabe_5">#REF!</definedName>
    <definedName name="Cabe_6">#REF!</definedName>
    <definedName name="Cabe_7">#REF!</definedName>
    <definedName name="Cabe_8">#REF!</definedName>
    <definedName name="cen_1">#REF!</definedName>
    <definedName name="cen_2">#REF!</definedName>
    <definedName name="cen_3">#REF!</definedName>
    <definedName name="cen_t">#REF!</definedName>
    <definedName name="dir_1">#REF!</definedName>
    <definedName name="dir_2">#REF!</definedName>
    <definedName name="dir_3">#REF!</definedName>
    <definedName name="dir_t">#REF!</definedName>
    <definedName name="esq_1">#REF!</definedName>
    <definedName name="esq_2">#REF!</definedName>
    <definedName name="esq_3">#REF!</definedName>
    <definedName name="esq_t">#REF!</definedName>
    <definedName name="III.11.2">#REF!</definedName>
    <definedName name="III.11.3">#REF!</definedName>
    <definedName name="III.11.4">#REF!</definedName>
    <definedName name="NUTS98">#REF!</definedName>
    <definedName name="Pag_1">#REF!</definedName>
    <definedName name="QP_QC_1999">#REF!</definedName>
    <definedName name="Quadro_a1">#REF!</definedName>
    <definedName name="Quadro_a2">#REF!</definedName>
    <definedName name="Quadro_b1">#REF!</definedName>
    <definedName name="Quadro_b2">#REF!</definedName>
    <definedName name="SPSS">#REF!</definedName>
    <definedName name="Tit_1">#REF!</definedName>
    <definedName name="Tit_2">#REF!</definedName>
    <definedName name="Tit_3">#REF!</definedName>
    <definedName name="Tit_4">#REF!</definedName>
    <definedName name="Tit_5">#REF!</definedName>
    <definedName name="Titulo">#REF!</definedName>
    <definedName name="Todo">#REF!</definedName>
    <definedName name="Total_Receita_por_concelho">#REF!</definedName>
    <definedName name="Tudo">#REF!</definedName>
    <definedName name="xx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27" l="1"/>
  <c r="F1" i="26"/>
  <c r="F1" i="25"/>
  <c r="F1" i="24"/>
  <c r="F1" i="23"/>
  <c r="F1" i="22"/>
  <c r="F1" i="21"/>
  <c r="F1" i="20"/>
  <c r="F1" i="19"/>
  <c r="F1" i="18"/>
  <c r="F1" i="17"/>
  <c r="F1" i="16"/>
  <c r="F1" i="15"/>
  <c r="F1" i="14"/>
  <c r="F1" i="13"/>
  <c r="F1" i="12"/>
  <c r="H1" i="11"/>
  <c r="F1" i="10"/>
  <c r="F1" i="9"/>
  <c r="J1" i="8"/>
  <c r="J1" i="7"/>
  <c r="J1" i="6"/>
  <c r="J1" i="5"/>
  <c r="J1" i="4"/>
</calcChain>
</file>

<file path=xl/sharedStrings.xml><?xml version="1.0" encoding="utf-8"?>
<sst xmlns="http://schemas.openxmlformats.org/spreadsheetml/2006/main" count="957" uniqueCount="303">
  <si>
    <t>ESTATÍSTICAS DE COMÉRCIO 2024</t>
  </si>
  <si>
    <t>Lista de quadros:</t>
  </si>
  <si>
    <t>EMPRESAS DE COMÉRCIO: PRINCIPAIS RESULTADOS</t>
  </si>
  <si>
    <t>EMPRESAS DE COMÉRCIO: REPARTIÇÃO DO VOLUME DE NEGÓCIOS POR PRODUTOS</t>
  </si>
  <si>
    <t>SINAIS CONVENCIONAIS, SIGLAS E UNIDADES DE MEDIDA</t>
  </si>
  <si>
    <t>SINAIS  CONVENCIONAIS</t>
  </si>
  <si>
    <t>-</t>
  </si>
  <si>
    <t>Valor nulo</t>
  </si>
  <si>
    <t>x</t>
  </si>
  <si>
    <t>Valor não disponível</t>
  </si>
  <si>
    <t>…</t>
  </si>
  <si>
    <t>Valor confidencial</t>
  </si>
  <si>
    <t>SIGLAS E UNIDADES DE MEDIDA</t>
  </si>
  <si>
    <t>AEV</t>
  </si>
  <si>
    <t>Área de Exposição e Venda</t>
  </si>
  <si>
    <t xml:space="preserve">A. M. </t>
  </si>
  <si>
    <t>Área Metropolitana</t>
  </si>
  <si>
    <t>CAE</t>
  </si>
  <si>
    <t>Classificação das Atividades Económicas, revisão 3</t>
  </si>
  <si>
    <t>CPA</t>
  </si>
  <si>
    <t>Classificação Estatística de Produtos por Atividade na União Europeia</t>
  </si>
  <si>
    <t>div.</t>
  </si>
  <si>
    <t>Divisão</t>
  </si>
  <si>
    <t>IECom</t>
  </si>
  <si>
    <t>Inquérito às Empresas de Comércio</t>
  </si>
  <si>
    <t>n.e.</t>
  </si>
  <si>
    <t>Não especificado</t>
  </si>
  <si>
    <t>NUTS</t>
  </si>
  <si>
    <t>Nomenclatura de Unidades Territoriais para fins Estatísticos</t>
  </si>
  <si>
    <t xml:space="preserve">R. A. </t>
  </si>
  <si>
    <t>Região Autónoma</t>
  </si>
  <si>
    <t>VVN</t>
  </si>
  <si>
    <t>Volume de Negócios</t>
  </si>
  <si>
    <t>p.p.</t>
  </si>
  <si>
    <t>Ponto percentual</t>
  </si>
  <si>
    <t>N.º</t>
  </si>
  <si>
    <t>Número</t>
  </si>
  <si>
    <t>€</t>
  </si>
  <si>
    <t>Euros</t>
  </si>
  <si>
    <t>Hab</t>
  </si>
  <si>
    <t>Habitante</t>
  </si>
  <si>
    <t>h</t>
  </si>
  <si>
    <t>Horas</t>
  </si>
  <si>
    <t>%</t>
  </si>
  <si>
    <t>Percentagem</t>
  </si>
  <si>
    <r>
      <t>10</t>
    </r>
    <r>
      <rPr>
        <vertAlign val="superscript"/>
        <sz val="9"/>
        <color theme="1"/>
        <rFont val="Aptos Narrow"/>
        <family val="2"/>
        <scheme val="minor"/>
      </rPr>
      <t>3</t>
    </r>
  </si>
  <si>
    <t>Milhares</t>
  </si>
  <si>
    <r>
      <t>m</t>
    </r>
    <r>
      <rPr>
        <vertAlign val="superscript"/>
        <sz val="9"/>
        <color theme="1"/>
        <rFont val="Aptos Narrow"/>
        <family val="2"/>
        <scheme val="minor"/>
      </rPr>
      <t>2</t>
    </r>
  </si>
  <si>
    <t>Metro quadrado</t>
  </si>
  <si>
    <t>Nota – Por razões de arredondamento, os totais podem não corresponder à soma das parcelas.</t>
  </si>
  <si>
    <t>Quadro 1.1 &gt;&gt; Indicadores das empresas de Comércio, por grupo de atividade económica principal</t>
  </si>
  <si>
    <t>Quadro 1.2 &gt;&gt; Principais indicadores das empresas de Comércio, por grupo de atividade económica principal segundo a forma jurídica</t>
  </si>
  <si>
    <t>Quadro 1.3 &gt;&gt; Indicadores das empresas de Comércio, por divisão de atividade económica e forma jurídica</t>
  </si>
  <si>
    <t>Quadro 1.4 &gt;&gt; Indicadores das empresas de Comércio, por divisão de atividade económica e classes de pessoal ao serviço</t>
  </si>
  <si>
    <t>Quadro 1.5 &gt;&gt; Indicadores das empresas de Comércio, por por divisão de atividade económica e região NUTS II</t>
  </si>
  <si>
    <t>Quadro 2.1 &gt;&gt; IECom - Empresas de comércio: repartição do volume de negócios segundo a CPA 2008</t>
  </si>
  <si>
    <t>Quadro 2.2 &gt;&gt; IECom - Principais produtos das empresas de 
Comércio de veículos automóveis (grupo 451 da CAE)</t>
  </si>
  <si>
    <t>Quadro 2.3 &gt;&gt; IECom - Principais produtos das empresas de 
Manutenção e reparação de veículos automóveis e de Comércio de peças e acessórios para veículos automóveis  
(grupos 452 e 453 da CAE)</t>
  </si>
  <si>
    <t>Quadro 2.4 &gt;&gt; IECom - Principais produtos das empresas de 
Comércio, manutenção e reparação de motociclos, de suas peças e acessórios (grupo 454 da CAE)</t>
  </si>
  <si>
    <t xml:space="preserve">Quadro 2.5 &gt;&gt; IECom - Principais produtos das empresas de 
Comércio por grosso de produtos agrícolas brutos e animais vivos (grupo 462 da CAE)
</t>
  </si>
  <si>
    <t>Quadro 2.6 &gt;&gt; IECom - Principais produtos das empresas de 
Comércio por grosso de produtos alimentares, bebidas e tabaco (grupo 463 da CAE)</t>
  </si>
  <si>
    <t>Quadro 2.7 &gt;&gt; IECom - Principais produtos das empresas de 
Comércio por grosso de bens de consumo, exceto alimentares, bebidas e tabaco (grupo 464 da CAE)</t>
  </si>
  <si>
    <t>Quadro 2.8 &gt;&gt; IECom - Principais produtos das empresas de 
Comércio por grosso de equipamento das tecnologias de informação e comunicação (grupo 465 da CAE)</t>
  </si>
  <si>
    <t xml:space="preserve">Quadro 2.9 &gt;&gt; IECom - Principais produtos das empresas de 
Comércio por grosso de outras máquinas, equipamentos e suas partes (grupo 466 da CAE)
</t>
  </si>
  <si>
    <t>Quadro 2.10 &gt;&gt; IECom - Principais produtos das empresas de 
Comércio por grosso de combustíveis, metais, materiais de construção e ferragens, e outros produtos n.e. 
(grupo 467 da CAE)</t>
  </si>
  <si>
    <t>Quadro 2.11 &gt;&gt; IECom - Principais produtos das empresas de 
Comércio a retalho em estabelecimentos não especializados (grupo 471 da CAE)</t>
  </si>
  <si>
    <t>Quadro 2.12 &gt;&gt; IECom - Principais produtos das empresas de 
Comércio a retalho de produtos alimentares, bebidas e tabaco, em estabelecimentos especializados 
(grupo 472 da CAE)</t>
  </si>
  <si>
    <t>Quadro 2.13 &gt;&gt; IECom - Principais produtos das empresas de 
Comércio a retalho de combustível para veículos a motor, em estabelecimentos especializados 
(grupo 473 da CAE)</t>
  </si>
  <si>
    <t>Quadro 2.14 &gt;&gt; IECom - Principais produtos das empresas de 
Comércio a retalho de equipamento das tecnologias de informação e comunicação, em estabelecimentos especializados (grupo 474 da CAE)</t>
  </si>
  <si>
    <t>Quadro 2.15 &gt;&gt; IECom - Principais produtos das empresas de 
Comércio a retalho de outro equipamento para uso doméstico, em estabelecimentos especializados 
(grupo 475 da CAE)</t>
  </si>
  <si>
    <t>Quadro 2.16 &gt;&gt; IECom - Principais produtos das empresas de 
Comércio a retalho de bens culturais e recreativos, em estabelecimentos especializados (grupo 476 da CAE)</t>
  </si>
  <si>
    <t>Quadro 2.17 &gt;&gt; IECom - Principais produtos das empresas de
Comércio a retalho de outros produtos, em estabelecimentos especializados (grupo 477 da CAE)</t>
  </si>
  <si>
    <t>Quadro 2.18 &gt;&gt; IECom - Principais produtos das empresas de 
Comércio a retalho em bancas, feiras e unidades móveis de vendas (grupo 478 da CAE)</t>
  </si>
  <si>
    <t>Quadro 2.19 &gt;&gt; IECom - Principais produtos das empresas de 
Comércio a retalho não efetuado em estabelecimentos, bancas, feiras ou unidades móveis de vendas 
(grupo 479 da CAE)</t>
  </si>
  <si>
    <t>Ano: 2024</t>
  </si>
  <si>
    <t/>
  </si>
  <si>
    <t>Empresas</t>
  </si>
  <si>
    <t>Pessoal ao serviço</t>
  </si>
  <si>
    <t>Remunerações</t>
  </si>
  <si>
    <t>Volume de negócios</t>
  </si>
  <si>
    <t>Venda de mercadorias</t>
  </si>
  <si>
    <t>Custo das mercadorias vendidas</t>
  </si>
  <si>
    <t>10³ Euros</t>
  </si>
  <si>
    <t>Total</t>
  </si>
  <si>
    <t>45</t>
  </si>
  <si>
    <t>Comércio, manutenção  e reparação, de veículos automóveis e motociclos</t>
  </si>
  <si>
    <t>451</t>
  </si>
  <si>
    <t>Comércio de veículos automóveis</t>
  </si>
  <si>
    <t>452</t>
  </si>
  <si>
    <t>Manutenção e reparação de veículos automóveis</t>
  </si>
  <si>
    <t>453</t>
  </si>
  <si>
    <t>Comércio de peças e acessórios para veículos automóveis</t>
  </si>
  <si>
    <t>454</t>
  </si>
  <si>
    <t>Comércio, manutenção e reparação de motociclos, de suas peças e acessórios</t>
  </si>
  <si>
    <t>46</t>
  </si>
  <si>
    <t>Comércio por grosso (inclui agentes), excepto de veículos automóveis e motociclos</t>
  </si>
  <si>
    <t>461</t>
  </si>
  <si>
    <t>Agentes do comércio por grosso</t>
  </si>
  <si>
    <t>462</t>
  </si>
  <si>
    <t>Comércio por grosso de produtos agrícolas brutos e animais vivos</t>
  </si>
  <si>
    <t>463</t>
  </si>
  <si>
    <t>Comércio por grosso de produtos alimentares, bebidas e tabaco</t>
  </si>
  <si>
    <t>464</t>
  </si>
  <si>
    <t>Comércio por grosso de bens de consumo, excepto alimentares, bebidas e tabaco</t>
  </si>
  <si>
    <t>465</t>
  </si>
  <si>
    <t>Comércio por grosso de equipamento das tecnologias  de informação e comunicação ( TIC)</t>
  </si>
  <si>
    <t>466</t>
  </si>
  <si>
    <t>Comércio por grosso de outras máquinas, equipamentos e suas partes</t>
  </si>
  <si>
    <t>467</t>
  </si>
  <si>
    <t>Comércio por grosso de combustíveis, metais, materiais de construção, ferragens e outros produtos n.e.</t>
  </si>
  <si>
    <t>469</t>
  </si>
  <si>
    <t>Comércio por grosso não especializado</t>
  </si>
  <si>
    <t>47</t>
  </si>
  <si>
    <t>Comércio a retalho, excepto de veículos automóveis e motociclos</t>
  </si>
  <si>
    <t>471</t>
  </si>
  <si>
    <t>Comércio a retalho em estabelecimentos não especializados</t>
  </si>
  <si>
    <t>472</t>
  </si>
  <si>
    <t>Comércio a retalho de produtos alimentares, bebidas e tabaco, em estabelecimentos especializados</t>
  </si>
  <si>
    <t>473</t>
  </si>
  <si>
    <t>Comércio a retalho de combustível para veículos a motor, em estabelecimentos especializados</t>
  </si>
  <si>
    <t>474</t>
  </si>
  <si>
    <t>Comércio a retalho de equipamento das tecnologias de informação e comunicação (TIC), em estabelecimentos especializados</t>
  </si>
  <si>
    <t>475</t>
  </si>
  <si>
    <t>Comércio a retalho de outro equipamento  para uso doméstico, em estabelecimentos especializados</t>
  </si>
  <si>
    <t>476</t>
  </si>
  <si>
    <t>Comércio a retalho de bens culturais e recreativos, em estabelecimentos especializados</t>
  </si>
  <si>
    <t>477</t>
  </si>
  <si>
    <t>Comércio a retalho de outros produtos, em estabelecimentos especializados</t>
  </si>
  <si>
    <t>478</t>
  </si>
  <si>
    <t>Comércio a retalho em bancas,  feiras e unidades móveis de venda</t>
  </si>
  <si>
    <t>479</t>
  </si>
  <si>
    <t>Comércio a retalho não efectuado em estabelecimentos,  bancas, feiras ou unidades móveis de venda</t>
  </si>
  <si>
    <t>Fonte: INE, Sistema de Contas Integradas das Empresas</t>
  </si>
  <si>
    <t>Designação</t>
  </si>
  <si>
    <t>Pessoal ao Serviço</t>
  </si>
  <si>
    <t>Vendas de Mercadorias</t>
  </si>
  <si>
    <t>Empresas Individuais</t>
  </si>
  <si>
    <t>Sociedades</t>
  </si>
  <si>
    <t>CAE e forma jurídica</t>
  </si>
  <si>
    <t>Empresas individuais</t>
  </si>
  <si>
    <t>CAE e escalões de pessoal ao serviço</t>
  </si>
  <si>
    <t>0-49</t>
  </si>
  <si>
    <t>50-249</t>
  </si>
  <si>
    <t>250 ou mais</t>
  </si>
  <si>
    <t>Quadro 1.5 &gt;&gt; Indicadores das empresas de Comércio, por divisão de atividade económica e região NUTS II</t>
  </si>
  <si>
    <t>CAE e NUTS II</t>
  </si>
  <si>
    <t>Portugal</t>
  </si>
  <si>
    <t>Continente</t>
  </si>
  <si>
    <t>Norte</t>
  </si>
  <si>
    <t>Centro</t>
  </si>
  <si>
    <t>Oeste e Vale do Tejo</t>
  </si>
  <si>
    <t>Grande Lisboa</t>
  </si>
  <si>
    <t>Península de Setúbal</t>
  </si>
  <si>
    <t>Alentejo</t>
  </si>
  <si>
    <t>Algarve</t>
  </si>
  <si>
    <t>Região Autónoma dos Açores</t>
  </si>
  <si>
    <t>Região Autónoma da Madeira</t>
  </si>
  <si>
    <t>Comércio, manutenção  e reparação de veículos automóveis e motociclos</t>
  </si>
  <si>
    <t>Comércio por grosso (inclui agentes), exceto de veículos automóveis e motociclos</t>
  </si>
  <si>
    <t>Comércio a retalho, exceto de veículos automóveis e motociclos</t>
  </si>
  <si>
    <t>Produtos da CPA 2008</t>
  </si>
  <si>
    <t>peso</t>
  </si>
  <si>
    <t>Empresas de Comércio, manutenção e reparação de veículos automóveis e motociclos (div 45 da CAE)</t>
  </si>
  <si>
    <t>Vendas por grosso e a retalho e serviços de reparação de veículos automóveis e motociclos</t>
  </si>
  <si>
    <t>Vendas de veículos automóveis</t>
  </si>
  <si>
    <t>Venda de peças e acessórios para veículos automóveis</t>
  </si>
  <si>
    <t>454a</t>
  </si>
  <si>
    <t>Venda de motociclos, suas peças e acessórios</t>
  </si>
  <si>
    <t>459a</t>
  </si>
  <si>
    <t>Servicos de manutenção e reparação de veículos automóveis e de motociclos</t>
  </si>
  <si>
    <t>Outros produtos e serviços (exceto CPA 45)</t>
  </si>
  <si>
    <t>Out</t>
  </si>
  <si>
    <t>Empresas de Comércio por grosso, exceto de veículos automóveis e motociclos (div 46 da CAE)</t>
  </si>
  <si>
    <t>Venda por grosso, exceto de veículos automóveis e motociclos</t>
  </si>
  <si>
    <t>Serviço de agentes de comércio, por grosso</t>
  </si>
  <si>
    <t>Venda por grosso de produtos agrícolas brutos e animais vivos</t>
  </si>
  <si>
    <t>Venda por grosso de produtos alimentares, bebidas e tabaco</t>
  </si>
  <si>
    <t>Venda por grosso de bens de consumo doméstico</t>
  </si>
  <si>
    <t>Venda por grosso de equipamentos das tecnologias de informação e comunicação</t>
  </si>
  <si>
    <t>Venda por grosso de outras máquinas, equipamentos e suas partes</t>
  </si>
  <si>
    <t>Venda por grosso especializada, n.e.</t>
  </si>
  <si>
    <t>Vendas por grosso não especializadas</t>
  </si>
  <si>
    <t>Outros produtos e serviços (exceto CPA 46)</t>
  </si>
  <si>
    <t>Empresas de Comércio, manutenção e reparação de veículos automóveis e motociclos (div 47 da CAE)</t>
  </si>
  <si>
    <t>Venda a retalho, exceto de veículos automóveis e motociclos</t>
  </si>
  <si>
    <t>47001</t>
  </si>
  <si>
    <t>Venda a retalho de frutos e produtos hortícolas, de carne, peixe, produtos de padaria, leite e seus derivados e de ovos</t>
  </si>
  <si>
    <t>47002</t>
  </si>
  <si>
    <t>Venda a retalho de outros produtos alimentares, bebidas e tabaco</t>
  </si>
  <si>
    <t>47003</t>
  </si>
  <si>
    <t>Venda a retalho de equipamentos das tecnologias da informação e comunicação</t>
  </si>
  <si>
    <t>47004</t>
  </si>
  <si>
    <t>Venda a retalho de material de construção e de ferragens</t>
  </si>
  <si>
    <t>47005</t>
  </si>
  <si>
    <t>Venda a retalho de artigos de uso doméstico</t>
  </si>
  <si>
    <t>47006</t>
  </si>
  <si>
    <t>Venda a retalho de produtos culturais e recreativos</t>
  </si>
  <si>
    <t>47007</t>
  </si>
  <si>
    <t>Venda a retalho de vestuário, produtos médicos e farmacêuticos, artigos de higiene, flores, plantas, animais de companhia e respetivos alimentos</t>
  </si>
  <si>
    <t>47008</t>
  </si>
  <si>
    <t>Venda a retalho de combustíveis para veículos e de outros produtos novos n.e.</t>
  </si>
  <si>
    <t>Outros produtos e serviços (exceto CPA 47)</t>
  </si>
  <si>
    <t>Nota: CPA 2008 - Classificação Estatística dos Produtos por Atividades na União Europeia, versão 2008</t>
  </si>
  <si>
    <t>Quadro 2.2 &gt;&gt; IECom - Principais produtos das empresas de Comércio de veículos automóveis (grupo 451 da CAE)</t>
  </si>
  <si>
    <t>Outros produtos e serviços</t>
  </si>
  <si>
    <t>Quadro 2.3 &gt;&gt; IECom - Principais produtos das empresas de Manutenção e reparação de veículos automóveis e de Comércio de peças e acessórios para veículos automóveis (grupos 452 e 453 da CAE)</t>
  </si>
  <si>
    <t>Volume de Negócios do grupo 452</t>
  </si>
  <si>
    <t>Volume de Negócios do grupo 453</t>
  </si>
  <si>
    <t>Outros produtos n.e.</t>
  </si>
  <si>
    <t>Quadro 2.4 &gt;&gt; IECom - Principais produtos das empresas de Comércio, manutenção e reparação de motociclos, de suas peças e acessórios (grupo 454 da CAE)</t>
  </si>
  <si>
    <t>Quadro 2.5 &gt;&gt; IECom - Principais produtos das empresas de Comércio por grosso de produtos agrícolas brutos e animais vivos (grupo 462 da CAE)</t>
  </si>
  <si>
    <t>Cereais, tabaco em bruto, sementes, frutos oleaginosos, alimentos para animais de criação ou de estimação e outros produtos agrícolas brutos, n.e.</t>
  </si>
  <si>
    <t>Flores e plantas</t>
  </si>
  <si>
    <t>Animais vivos (de criação ou de estimação)</t>
  </si>
  <si>
    <t>Peles e couro</t>
  </si>
  <si>
    <t>Quadro 2.6 &gt;&gt; IECom - Principais produtos das empresas de Comércio por grosso de produtos alimentares, bebidas e tabaco (grupo 463 da CAE)</t>
  </si>
  <si>
    <t>Frutos e produtos hortícolas (frescos, congelados ou processados)</t>
  </si>
  <si>
    <t>Leite e derivados, ovos, azeite, óleos e gorduras alimentares</t>
  </si>
  <si>
    <t>Bebidas (alcoólicas ou não)</t>
  </si>
  <si>
    <t>Tabaco (produtos)</t>
  </si>
  <si>
    <t>Carne e produtos à base de carne (inclui conservas e miudezas)</t>
  </si>
  <si>
    <t>Peixe, crustáceos e moluscos e produtos à base dos mesmos</t>
  </si>
  <si>
    <t>Padaria e pastelaria, arroz, massas e farinha e outros produtos similares</t>
  </si>
  <si>
    <t>Café e substitutos, chá e ervas para infusão, cacau e especiarias</t>
  </si>
  <si>
    <t>Açúcar, chocolate e produtos de confeitaria</t>
  </si>
  <si>
    <t>Outros produtos alimentares, bebidas e tabaco, n.e.</t>
  </si>
  <si>
    <t>Quadro 2.7 &gt;&gt; IECom - Principais produtos das empresas de Comércio por grosso de bens de consumo, exceto alimentares, bebidas e tabaco (grupo 464 da CAE)</t>
  </si>
  <si>
    <t>Produtos farmacêuticos e instrumentos médico-cirúrgicos e ortopédicos</t>
  </si>
  <si>
    <t>Eletrodomésticos, gravações audio ou video (cd's, dvd's, cassetes,…) e material fotográfico ou ótico</t>
  </si>
  <si>
    <t>Perfumes e produtos de higiene e cosmética</t>
  </si>
  <si>
    <t>Bens de consumo diversos, incl. artigos para uso doméstico, livros, revistas, jornais e art. de papelaria, instrumentos musicais, jogos e brinquedos, art. desporto, outros n.e.</t>
  </si>
  <si>
    <t>Vestuário e calçado</t>
  </si>
  <si>
    <t>Têxteis, tecidos, cortinas, cortinados e outros para o lar e artigos de retrosaria</t>
  </si>
  <si>
    <t>Artigos de vidro, porcelanas e cerâmicas para uso doméstico e produtos de limpeza</t>
  </si>
  <si>
    <t>Relógios, objetos de joalharia e de bijutaria</t>
  </si>
  <si>
    <t>Mobiliário de uso doméstico, tapetes, carpetes e material de iluminação</t>
  </si>
  <si>
    <t>Quadro 2.8 &gt;&gt; IECom - Principais produtos das empresas de Comércio por grosso de equipamento das tecnologias de informação e comunicação (grupo 465 da CAE)</t>
  </si>
  <si>
    <t>Computadores, equipamentos periféricos e programas informáticos</t>
  </si>
  <si>
    <t>Equipamentos eletrónicos, de telecomunicações e suas partes</t>
  </si>
  <si>
    <t>Quadro 2.9 &gt;&gt; IECom - Principais produtos das empresas de Comércio por grosso de outras máquinas, equipamentos e suas partes (grupo 466 da CAE)</t>
  </si>
  <si>
    <t>Máquinas e equipamentos agrícolas, de silvicultura e de jardinagem</t>
  </si>
  <si>
    <t>Máquinas para a indústria extrativa, construção e engenharia civil</t>
  </si>
  <si>
    <t>Máquinas-ferramentas para o trabalho da madeira, dos metais e outras n.e.</t>
  </si>
  <si>
    <t>Outras máquinas e equipamento de escritório</t>
  </si>
  <si>
    <t>Máquinas para a indústria têxtil e vestuário</t>
  </si>
  <si>
    <t>Mobiliário de escritório</t>
  </si>
  <si>
    <t>Outras máquinas e equipamentos n.e.</t>
  </si>
  <si>
    <t>Quadro 2.10 &gt;&gt; IECom - Principais produtos das empresas de Comércio por grosso de combustíveis, metais, materiais de construção e ferragens, e outros produtos n.e. (grupo 467 da CAE)</t>
  </si>
  <si>
    <t>Combustíveis sólidos, líquidos, gasosos e produtos derivados</t>
  </si>
  <si>
    <t>Outros produtos intermédios</t>
  </si>
  <si>
    <t>Madeira, materiais de construção e equipamento sanitário</t>
  </si>
  <si>
    <t>Produtos químicos industriais de base, adubos, produtos agroquímicos, resinas e matérias plásticas em formas primárias</t>
  </si>
  <si>
    <t>Minérios e metais</t>
  </si>
  <si>
    <t>Ferragens, ferramentas manuais e artigos para canalizações e aquecimento</t>
  </si>
  <si>
    <t>Desperdícios e sucata</t>
  </si>
  <si>
    <t>Quadro 2.11 &gt;&gt; IECom - Principais produtos das empresas de Comércio a retalho em estabelecimentos não especializados (grupo 471 da CAE)</t>
  </si>
  <si>
    <t>Peixe, crustáceos e moluscos</t>
  </si>
  <si>
    <t>Frutos e hortícolas</t>
  </si>
  <si>
    <t>Carne e produtos à base de carne</t>
  </si>
  <si>
    <t>Produtos de pão, pastelaria e confeitaria</t>
  </si>
  <si>
    <t>Leite e derivados; ovos</t>
  </si>
  <si>
    <t>Azeite, óleo e outras gorduras alimentares</t>
  </si>
  <si>
    <t>Arroz, massa, farinha e outros farináceos; produtos homogeneizados e refeições pré-cozinhadas</t>
  </si>
  <si>
    <t>Bebidas alcoólicas</t>
  </si>
  <si>
    <t>Outras bebidas</t>
  </si>
  <si>
    <t>Outros produtos alimentares e tabaco</t>
  </si>
  <si>
    <t>Computadores, unidades periféricas e programas informáticos</t>
  </si>
  <si>
    <t>Equipamento de telecomunicações e aparelhos de audio e video</t>
  </si>
  <si>
    <t>Eletrodomésticos</t>
  </si>
  <si>
    <t>Mobiliário e iluminação</t>
  </si>
  <si>
    <t>Têxteis e revestimentos para o lar</t>
  </si>
  <si>
    <t>Artigos e equipamento de uso doméstico</t>
  </si>
  <si>
    <t>Livros, jornais, revistas e artigos de papelaria</t>
  </si>
  <si>
    <t>Jogos e brinquedos</t>
  </si>
  <si>
    <t>Outros produtos culturais e recreativos</t>
  </si>
  <si>
    <t>Vestuário, calçado, artigos de viagem e marroquinaria</t>
  </si>
  <si>
    <t>Produtos farmacêuticos, médicos, higiene e cosmética</t>
  </si>
  <si>
    <t>Plantas e agroquímicos; animais de companhia e seus alimentos</t>
  </si>
  <si>
    <t>Quadro 2.12 &gt;&gt; IECom - Principais produtos das empresas de Comércio a retalho de produtos alimentares, bebidas e tabaco, em estabelecimentos especializados (grupo 472 da CAE)</t>
  </si>
  <si>
    <t>Tabaco</t>
  </si>
  <si>
    <t>Outros produtos alimentares</t>
  </si>
  <si>
    <t>Bebidas</t>
  </si>
  <si>
    <t>Outros produtos não discriminados acima</t>
  </si>
  <si>
    <t>Quadro 2.13 &gt;&gt; IECom - Principais produtos das empresas de Comércio a retalho de combustível para veículos a motor, em estabelecimentos especializados (grupo 473 da CAE)</t>
  </si>
  <si>
    <t>Combustíveis para veículos e para uso doméstico</t>
  </si>
  <si>
    <t>Quadro 2.14 &gt;&gt; IECom - Principais produtos das empresas de Comércio a retalho de equipamento das tecnologias de informação e comunicação, em estabelecimentos especializados (grupo 474 da CAE)</t>
  </si>
  <si>
    <t>Equipamento de telecomunicações</t>
  </si>
  <si>
    <t>Aparelhos de audio e video</t>
  </si>
  <si>
    <t>Quadro 2.15 &gt;&gt; IECom - Principais produtos das empresas de Comércio a retalho de outro equipamento para uso doméstico, em estabelecimentos especializados (grupo 475 da CAE)</t>
  </si>
  <si>
    <t>Têxteis para uso doméstico e artigos de retrosaria</t>
  </si>
  <si>
    <t>Cortinas e cortinados, revestimentos para paredes e para pavimentos</t>
  </si>
  <si>
    <t>Quadro 2.16 &gt;&gt; IECom - Principais produtos das empresas de Comércio a retalho de bens culturais e recreativos, em estabelecimentos especializados (grupo 476 da CAE)</t>
  </si>
  <si>
    <t>Equipamento de desporto e campismo</t>
  </si>
  <si>
    <t>Quadro 2.17 &gt;&gt; IECom - Principais produtos das empresas de Comércio a retalho de outros produtos, em estabelecimentos especializados (grupo 477 da CAE)</t>
  </si>
  <si>
    <t>Vestuário</t>
  </si>
  <si>
    <t>Produtos de higiene e cosmética</t>
  </si>
  <si>
    <t>Calçado, artigos de viagem e marroquinaria</t>
  </si>
  <si>
    <t>Produtos farmacêuticos, médicos e ortopédicos</t>
  </si>
  <si>
    <t>Relógios, artigos de ourivesaria, de joalharia e bijutaria</t>
  </si>
  <si>
    <t>Material ótico, fotográfico e instrumentos de precisão</t>
  </si>
  <si>
    <t>Combustíveis e outros produtos novos n.e.</t>
  </si>
  <si>
    <t>Quadro 2.18 &gt;&gt; IECom - Principais produtos das empresas de Comércio a retalho em bancas, feiras e unidades móveis de vendas (grupo 478 da CAE)</t>
  </si>
  <si>
    <t>Quadro 2.19 &gt;&gt; IECom - Principais produtos das empresas de Comércio a retalho não efetuado em estabelecimentos, bancas, feiras ou unidades móveis de vendas (grupo 479 da CAE)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</si>
</sst>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###\ ###\ ##0"/>
    <numFmt numFmtId="165" formatCode="#\ ###\ ###\ ###"/>
    <numFmt numFmtId="166" formatCode="#\ ###\ ##0"/>
    <numFmt numFmtId="167" formatCode="0.0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5" tint="-0.499984740745262"/>
      <name val="Aptos Narrow"/>
      <family val="2"/>
      <scheme val="minor"/>
    </font>
    <font>
      <sz val="9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3"/>
      <name val="Aptos Narrow"/>
      <family val="2"/>
      <scheme val="minor"/>
    </font>
    <font>
      <u/>
      <sz val="11"/>
      <color theme="10"/>
      <name val="Calibri"/>
      <family val="2"/>
    </font>
    <font>
      <sz val="9"/>
      <color theme="1"/>
      <name val="Calibri"/>
      <family val="2"/>
    </font>
    <font>
      <u/>
      <sz val="9"/>
      <name val="Calibri"/>
      <family val="2"/>
    </font>
    <font>
      <sz val="11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u/>
      <sz val="9"/>
      <color theme="0"/>
      <name val="Aptos Narrow"/>
      <family val="2"/>
      <scheme val="minor"/>
    </font>
    <font>
      <b/>
      <sz val="9"/>
      <color rgb="FF007073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vertAlign val="superscript"/>
      <sz val="9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0"/>
      <color rgb="FF000000"/>
      <name val="Calibri"/>
      <family val="2"/>
    </font>
    <font>
      <u/>
      <sz val="9"/>
      <color rgb="FF9454C3"/>
      <name val="Calibri"/>
      <family val="2"/>
    </font>
    <font>
      <sz val="8"/>
      <color rgb="FF000000"/>
      <name val="Calibri"/>
      <family val="2"/>
    </font>
    <font>
      <b/>
      <sz val="8"/>
      <color rgb="FFFFFFFF"/>
      <name val="Calibri"/>
      <family val="2"/>
    </font>
    <font>
      <b/>
      <sz val="8"/>
      <color rgb="FF000000"/>
      <name val="Calibri"/>
      <family val="2"/>
    </font>
    <font>
      <sz val="7"/>
      <color rgb="FF000000"/>
      <name val="Calibri"/>
      <family val="2"/>
    </font>
    <font>
      <b/>
      <sz val="9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4472C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FFC000"/>
      </bottom>
      <diagonal/>
    </border>
    <border>
      <left/>
      <right/>
      <top/>
      <bottom style="thin">
        <color rgb="FFD8D2D9"/>
      </bottom>
      <diagonal/>
    </border>
    <border>
      <left/>
      <right/>
      <top style="thin">
        <color rgb="FFD8D2D9"/>
      </top>
      <bottom style="thin">
        <color rgb="FFD8D2D9"/>
      </bottom>
      <diagonal/>
    </border>
    <border>
      <left/>
      <right/>
      <top/>
      <bottom style="thin">
        <color rgb="FF4472C4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/>
      <top style="double">
        <color rgb="FF000000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5" fillId="0" borderId="0"/>
  </cellStyleXfs>
  <cellXfs count="50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/>
    <xf numFmtId="164" fontId="5" fillId="2" borderId="1" xfId="0" applyNumberFormat="1" applyFont="1" applyFill="1" applyBorder="1" applyAlignment="1">
      <alignment horizontal="left" vertical="center" indent="2"/>
    </xf>
    <xf numFmtId="0" fontId="7" fillId="0" borderId="0" xfId="1" applyFont="1" applyAlignment="1" applyProtection="1">
      <alignment horizontal="left" vertical="center"/>
    </xf>
    <xf numFmtId="0" fontId="8" fillId="0" borderId="0" xfId="1" applyFont="1" applyAlignment="1" applyProtection="1">
      <alignment horizontal="left" vertical="center"/>
    </xf>
    <xf numFmtId="3" fontId="7" fillId="0" borderId="0" xfId="1" applyNumberFormat="1" applyFont="1" applyAlignment="1" applyProtection="1">
      <alignment horizontal="left" vertical="center"/>
    </xf>
    <xf numFmtId="3" fontId="8" fillId="0" borderId="0" xfId="1" applyNumberFormat="1" applyFont="1" applyAlignment="1" applyProtection="1">
      <alignment horizontal="left" vertical="center"/>
    </xf>
    <xf numFmtId="0" fontId="1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center"/>
    </xf>
    <xf numFmtId="165" fontId="12" fillId="0" borderId="0" xfId="0" applyNumberFormat="1" applyFont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13" fillId="0" borderId="0" xfId="0" applyFont="1"/>
    <xf numFmtId="49" fontId="4" fillId="0" borderId="3" xfId="0" applyNumberFormat="1" applyFont="1" applyBorder="1" applyAlignment="1">
      <alignment horizontal="left" vertical="center" indent="1"/>
    </xf>
    <xf numFmtId="0" fontId="4" fillId="0" borderId="3" xfId="0" applyFont="1" applyBorder="1" applyAlignment="1">
      <alignment horizontal="left" vertical="center" indent="1"/>
    </xf>
    <xf numFmtId="49" fontId="4" fillId="0" borderId="0" xfId="0" applyNumberFormat="1" applyFont="1" applyAlignment="1">
      <alignment horizontal="left" vertical="center" indent="1"/>
    </xf>
    <xf numFmtId="0" fontId="15" fillId="0" borderId="0" xfId="2"/>
    <xf numFmtId="0" fontId="17" fillId="0" borderId="0" xfId="2" applyFont="1" applyAlignment="1">
      <alignment horizontal="left"/>
    </xf>
    <xf numFmtId="0" fontId="19" fillId="3" borderId="6" xfId="2" applyFont="1" applyFill="1" applyBorder="1" applyAlignment="1">
      <alignment horizontal="center" vertical="center" wrapText="1"/>
    </xf>
    <xf numFmtId="0" fontId="19" fillId="3" borderId="7" xfId="2" applyFont="1" applyFill="1" applyBorder="1" applyAlignment="1">
      <alignment horizontal="center" vertical="center" wrapText="1"/>
    </xf>
    <xf numFmtId="0" fontId="20" fillId="0" borderId="0" xfId="2" applyFont="1" applyAlignment="1">
      <alignment horizontal="left" vertical="center"/>
    </xf>
    <xf numFmtId="166" fontId="20" fillId="0" borderId="0" xfId="2" applyNumberFormat="1" applyFont="1"/>
    <xf numFmtId="0" fontId="20" fillId="0" borderId="0" xfId="2" applyFont="1" applyAlignment="1">
      <alignment horizontal="center" vertical="center"/>
    </xf>
    <xf numFmtId="0" fontId="20" fillId="0" borderId="0" xfId="2" applyFont="1" applyAlignment="1">
      <alignment horizontal="left" vertical="center" wrapText="1" indent="1"/>
    </xf>
    <xf numFmtId="0" fontId="18" fillId="0" borderId="0" xfId="2" applyFont="1" applyAlignment="1">
      <alignment horizontal="center" vertical="center"/>
    </xf>
    <xf numFmtId="0" fontId="18" fillId="0" borderId="0" xfId="2" applyFont="1" applyAlignment="1">
      <alignment horizontal="left" vertical="center" wrapText="1" indent="2"/>
    </xf>
    <xf numFmtId="166" fontId="18" fillId="0" borderId="0" xfId="2" applyNumberFormat="1" applyFont="1"/>
    <xf numFmtId="0" fontId="21" fillId="0" borderId="8" xfId="2" applyFont="1" applyBorder="1" applyAlignment="1">
      <alignment horizontal="left"/>
    </xf>
    <xf numFmtId="0" fontId="18" fillId="0" borderId="0" xfId="2" applyFont="1" applyAlignment="1">
      <alignment horizontal="left" vertical="center" wrapText="1" indent="3"/>
    </xf>
    <xf numFmtId="0" fontId="19" fillId="3" borderId="9" xfId="2" applyFont="1" applyFill="1" applyBorder="1" applyAlignment="1">
      <alignment horizontal="center" vertical="center" wrapText="1"/>
    </xf>
    <xf numFmtId="0" fontId="18" fillId="0" borderId="0" xfId="2" applyFont="1" applyAlignment="1">
      <alignment horizontal="left" vertical="center" wrapText="1"/>
    </xf>
    <xf numFmtId="167" fontId="18" fillId="0" borderId="0" xfId="2" applyNumberFormat="1" applyFont="1"/>
    <xf numFmtId="0" fontId="18" fillId="0" borderId="0" xfId="2" applyFont="1" applyAlignment="1">
      <alignment horizontal="left" vertical="center" wrapText="1" indent="1"/>
    </xf>
    <xf numFmtId="0" fontId="18" fillId="0" borderId="0" xfId="2" applyFont="1" applyAlignment="1">
      <alignment horizontal="left" vertical="center" wrapText="1" indent="4"/>
    </xf>
    <xf numFmtId="164" fontId="22" fillId="2" borderId="1" xfId="0" applyNumberFormat="1" applyFont="1" applyFill="1" applyBorder="1" applyAlignment="1">
      <alignment horizontal="left" vertical="center" indent="2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16" fillId="0" borderId="0" xfId="2" applyFont="1" applyAlignment="1">
      <alignment horizontal="center" vertical="center" wrapText="1"/>
    </xf>
    <xf numFmtId="0" fontId="15" fillId="0" borderId="0" xfId="2"/>
    <xf numFmtId="0" fontId="18" fillId="0" borderId="4" xfId="2" applyFont="1" applyBorder="1"/>
    <xf numFmtId="0" fontId="19" fillId="3" borderId="5" xfId="2" applyFont="1" applyFill="1" applyBorder="1" applyAlignment="1">
      <alignment horizontal="left" wrapText="1"/>
    </xf>
    <xf numFmtId="0" fontId="19" fillId="3" borderId="7" xfId="2" applyFont="1" applyFill="1" applyBorder="1" applyAlignment="1">
      <alignment horizontal="center" vertical="center" wrapText="1"/>
    </xf>
    <xf numFmtId="0" fontId="19" fillId="3" borderId="6" xfId="2" applyFont="1" applyFill="1" applyBorder="1" applyAlignment="1">
      <alignment horizontal="center" vertical="center" wrapText="1"/>
    </xf>
    <xf numFmtId="0" fontId="18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/>
    </xf>
    <xf numFmtId="0" fontId="18" fillId="0" borderId="0" xfId="2" applyFont="1" applyAlignment="1">
      <alignment horizontal="left" vertical="center" wrapText="1" indent="5"/>
    </xf>
    <xf numFmtId="0" fontId="18" fillId="0" borderId="0" xfId="2" applyFont="1" applyAlignment="1">
      <alignment horizontal="left" vertical="center" wrapText="1" indent="2"/>
    </xf>
  </cellXfs>
  <cellStyles count="3">
    <cellStyle name="Hyperlink 2" xfId="1" xr:uid="{A06A0BDD-C02E-4004-8A40-C292EEE949C8}"/>
    <cellStyle name="Normal" xfId="0" builtinId="0"/>
    <cellStyle name="Normal 2" xfId="2" xr:uid="{EEAC6479-53AC-4BC4-8C26-C1F14B2799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Custom 6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1F4889"/>
      </a:accent1>
      <a:accent2>
        <a:srgbClr val="336FD1"/>
      </a:accent2>
      <a:accent3>
        <a:srgbClr val="85A9E3"/>
      </a:accent3>
      <a:accent4>
        <a:srgbClr val="D3E0F5"/>
      </a:accent4>
      <a:accent5>
        <a:srgbClr val="C02A31"/>
      </a:accent5>
      <a:accent6>
        <a:srgbClr val="D9555B"/>
      </a:accent6>
      <a:hlink>
        <a:srgbClr val="E8989C"/>
      </a:hlink>
      <a:folHlink>
        <a:srgbClr val="F7DDDE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4712A-384D-4A29-B012-40FE74DE3A19}">
  <sheetPr>
    <pageSetUpPr fitToPage="1"/>
  </sheetPr>
  <dimension ref="A1:A33"/>
  <sheetViews>
    <sheetView showGridLines="0" tabSelected="1" workbookViewId="0">
      <selection activeCell="D13" sqref="D13"/>
    </sheetView>
  </sheetViews>
  <sheetFormatPr defaultColWidth="8.7109375" defaultRowHeight="15" x14ac:dyDescent="0.25"/>
  <cols>
    <col min="1" max="1" width="137.28515625" style="10" customWidth="1"/>
  </cols>
  <sheetData>
    <row r="1" spans="1:1" ht="23.65" customHeight="1" x14ac:dyDescent="0.25">
      <c r="A1" s="1" t="s">
        <v>0</v>
      </c>
    </row>
    <row r="2" spans="1:1" ht="5.25" customHeight="1" x14ac:dyDescent="0.25">
      <c r="A2"/>
    </row>
    <row r="3" spans="1:1" s="3" customFormat="1" ht="12" x14ac:dyDescent="0.2">
      <c r="A3" s="2" t="s">
        <v>1</v>
      </c>
    </row>
    <row r="4" spans="1:1" s="3" customFormat="1" ht="6.75" customHeight="1" x14ac:dyDescent="0.2">
      <c r="A4" s="2"/>
    </row>
    <row r="5" spans="1:1" s="3" customFormat="1" ht="15" customHeight="1" x14ac:dyDescent="0.2">
      <c r="A5" s="37" t="s">
        <v>2</v>
      </c>
    </row>
    <row r="6" spans="1:1" s="3" customFormat="1" ht="15" customHeight="1" x14ac:dyDescent="0.2">
      <c r="A6" s="5" t="s">
        <v>50</v>
      </c>
    </row>
    <row r="7" spans="1:1" s="3" customFormat="1" ht="15" customHeight="1" x14ac:dyDescent="0.2">
      <c r="A7" s="5" t="s">
        <v>51</v>
      </c>
    </row>
    <row r="8" spans="1:1" s="3" customFormat="1" ht="15" customHeight="1" x14ac:dyDescent="0.2">
      <c r="A8" s="5" t="s">
        <v>52</v>
      </c>
    </row>
    <row r="9" spans="1:1" s="3" customFormat="1" ht="15" customHeight="1" x14ac:dyDescent="0.2">
      <c r="A9" s="5" t="s">
        <v>53</v>
      </c>
    </row>
    <row r="10" spans="1:1" s="3" customFormat="1" ht="15" customHeight="1" x14ac:dyDescent="0.2">
      <c r="A10" s="5" t="s">
        <v>54</v>
      </c>
    </row>
    <row r="11" spans="1:1" s="3" customFormat="1" ht="15" customHeight="1" x14ac:dyDescent="0.2">
      <c r="A11" s="6"/>
    </row>
    <row r="12" spans="1:1" s="3" customFormat="1" ht="15" customHeight="1" x14ac:dyDescent="0.2">
      <c r="A12" s="37" t="s">
        <v>3</v>
      </c>
    </row>
    <row r="13" spans="1:1" s="3" customFormat="1" ht="15" customHeight="1" x14ac:dyDescent="0.2">
      <c r="A13" s="5" t="s">
        <v>55</v>
      </c>
    </row>
    <row r="14" spans="1:1" s="3" customFormat="1" ht="15" customHeight="1" x14ac:dyDescent="0.2">
      <c r="A14" s="5" t="s">
        <v>56</v>
      </c>
    </row>
    <row r="15" spans="1:1" s="3" customFormat="1" ht="15" customHeight="1" x14ac:dyDescent="0.2">
      <c r="A15" s="7" t="s">
        <v>57</v>
      </c>
    </row>
    <row r="16" spans="1:1" s="3" customFormat="1" ht="15" customHeight="1" x14ac:dyDescent="0.2">
      <c r="A16" s="7" t="s">
        <v>58</v>
      </c>
    </row>
    <row r="17" spans="1:1" s="3" customFormat="1" ht="15" customHeight="1" x14ac:dyDescent="0.2">
      <c r="A17" s="7" t="s">
        <v>59</v>
      </c>
    </row>
    <row r="18" spans="1:1" s="3" customFormat="1" ht="15" customHeight="1" x14ac:dyDescent="0.2">
      <c r="A18" s="5" t="s">
        <v>60</v>
      </c>
    </row>
    <row r="19" spans="1:1" s="3" customFormat="1" ht="15" customHeight="1" x14ac:dyDescent="0.2">
      <c r="A19" s="5" t="s">
        <v>61</v>
      </c>
    </row>
    <row r="20" spans="1:1" s="3" customFormat="1" ht="15" customHeight="1" x14ac:dyDescent="0.2">
      <c r="A20" s="7" t="s">
        <v>62</v>
      </c>
    </row>
    <row r="21" spans="1:1" s="3" customFormat="1" ht="15" customHeight="1" x14ac:dyDescent="0.2">
      <c r="A21" s="7" t="s">
        <v>63</v>
      </c>
    </row>
    <row r="22" spans="1:1" s="3" customFormat="1" ht="15" customHeight="1" x14ac:dyDescent="0.2">
      <c r="A22" s="5" t="s">
        <v>64</v>
      </c>
    </row>
    <row r="23" spans="1:1" s="3" customFormat="1" ht="15" customHeight="1" x14ac:dyDescent="0.2">
      <c r="A23" s="7" t="s">
        <v>65</v>
      </c>
    </row>
    <row r="24" spans="1:1" s="3" customFormat="1" ht="15" customHeight="1" x14ac:dyDescent="0.2">
      <c r="A24" s="7" t="s">
        <v>66</v>
      </c>
    </row>
    <row r="25" spans="1:1" s="3" customFormat="1" ht="15" customHeight="1" x14ac:dyDescent="0.2">
      <c r="A25" s="7" t="s">
        <v>67</v>
      </c>
    </row>
    <row r="26" spans="1:1" s="3" customFormat="1" ht="15" customHeight="1" x14ac:dyDescent="0.2">
      <c r="A26" s="7" t="s">
        <v>68</v>
      </c>
    </row>
    <row r="27" spans="1:1" s="3" customFormat="1" ht="15" customHeight="1" x14ac:dyDescent="0.2">
      <c r="A27" s="7" t="s">
        <v>69</v>
      </c>
    </row>
    <row r="28" spans="1:1" s="3" customFormat="1" ht="15" customHeight="1" x14ac:dyDescent="0.2">
      <c r="A28" s="7" t="s">
        <v>70</v>
      </c>
    </row>
    <row r="29" spans="1:1" s="3" customFormat="1" ht="15" customHeight="1" x14ac:dyDescent="0.2">
      <c r="A29" s="7" t="s">
        <v>71</v>
      </c>
    </row>
    <row r="30" spans="1:1" s="3" customFormat="1" ht="15" customHeight="1" x14ac:dyDescent="0.2">
      <c r="A30" s="7" t="s">
        <v>72</v>
      </c>
    </row>
    <row r="31" spans="1:1" s="3" customFormat="1" ht="15" customHeight="1" x14ac:dyDescent="0.2">
      <c r="A31" s="7" t="s">
        <v>73</v>
      </c>
    </row>
    <row r="32" spans="1:1" s="3" customFormat="1" ht="15" customHeight="1" x14ac:dyDescent="0.2">
      <c r="A32" s="8"/>
    </row>
    <row r="33" spans="1:1" x14ac:dyDescent="0.25">
      <c r="A33" s="9"/>
    </row>
  </sheetData>
  <hyperlinks>
    <hyperlink ref="A6" location="'1.1'!A1" display="'1.1'!A1" xr:uid="{39DB37D2-DBD7-44A6-BD59-8EB1E55CF88F}"/>
    <hyperlink ref="A7" location="'1.2'!A1" display="'1.2'!A1" xr:uid="{023C2E5C-D999-4A23-BF52-B3DBD9AA6B40}"/>
    <hyperlink ref="A8" location="'1.3'!A1" display="'1.3'!A1" xr:uid="{29CFCFAE-DC94-433D-B640-A6AECA162413}"/>
    <hyperlink ref="A9" location="'1.4'!A1" display="'1.4'!A1" xr:uid="{46EF4FF5-3DB2-4984-9A85-2529684529D2}"/>
    <hyperlink ref="A10" location="'1.5'!A1" display="'1.5'!A1" xr:uid="{355C83C7-73FF-4587-BA3E-9DC8AA5C1509}"/>
    <hyperlink ref="A13" location="'2.1'!A1" display="'2.1'!A1" xr:uid="{651AC53D-116A-4AD5-A672-B8B086D13B3D}"/>
    <hyperlink ref="A14" location="'2.2'!A1" display="'2.2'!A1" xr:uid="{E0B784D5-47A7-40FE-ACF1-F0E6630371E8}"/>
    <hyperlink ref="A15" location="'2.3'!A1" display="'2.3'!A1" xr:uid="{734D6B5C-F782-4286-96E3-56CEAADC6C10}"/>
    <hyperlink ref="A16" location="'2.4'!A1" display="'2.4'!A1" xr:uid="{94EA495F-9485-4BA7-B710-B6E8617E3C51}"/>
    <hyperlink ref="A17" location="'2.5'!A1" display="'2.5'!A1" xr:uid="{20309672-8F7B-4E80-8F18-244A2A7CE747}"/>
    <hyperlink ref="A18" location="'2.6'!A1" display="'2.6'!A1" xr:uid="{211632B2-F2B7-4DCB-8B36-DCF53CFE65F6}"/>
    <hyperlink ref="A19" location="'2.7'!A1" display="'2.7'!A1" xr:uid="{A6E58F45-996F-45CD-A621-42510AE87098}"/>
    <hyperlink ref="A20" location="'2.8'!A1" display="'2.8'!A1" xr:uid="{74E9A139-3378-4197-88DD-840E491C1ECA}"/>
    <hyperlink ref="A21" location="'2.9'!A1" display="'2.9'!A1" xr:uid="{347BA349-4590-4A62-952B-BCEC80E7C595}"/>
    <hyperlink ref="A22" location="'2.10'!A1" display="'2.10'!A1" xr:uid="{63582691-CC55-492D-AAE0-5CBE57DF024A}"/>
    <hyperlink ref="A23" location="'2.11'!A1" display="'2.11'!A1" xr:uid="{74F9FF7A-D3F1-4AE4-A6ED-3A8A868C0EA5}"/>
    <hyperlink ref="A24" location="'2.12'!A1" display="'2.12'!A1" xr:uid="{92A306C1-B3B5-421C-AA00-EBB8601A98F4}"/>
    <hyperlink ref="A25" location="'2.13'!A1" display="'2.13'!A1" xr:uid="{B3A245E6-9F81-44A7-A42D-B9891895F4EF}"/>
    <hyperlink ref="A26" location="'2.14'!A1" display="'2.14'!A1" xr:uid="{E3FFACC9-2E73-4DDE-877F-9A14A44633A9}"/>
    <hyperlink ref="A27" location="'2.15'!A1" display="'2.15'!A1" xr:uid="{FF77D784-0FB5-4E21-B7D8-3CA3152C2CD0}"/>
    <hyperlink ref="A28" location="'2.16'!A1" display="'2.16'!A1" xr:uid="{2A52CB50-71D9-43D9-8D73-303964A02F56}"/>
    <hyperlink ref="A29" location="'2.17'!A1" display="'2.17'!A1" xr:uid="{78641159-CCBB-4535-9F98-F253EE32A06C}"/>
    <hyperlink ref="A30" location="'2.18'!A1" display="'2.18'!A1" xr:uid="{FDB22334-B307-4C1D-B8C7-8E3D3B89EDDC}"/>
    <hyperlink ref="A31" location="'2.19'!A1" display="'2.19'!A1" xr:uid="{9EB34D9B-D441-4237-A01D-F07BFA85BDDF}"/>
  </hyperlinks>
  <pageMargins left="0.23622047244094491" right="0.23622047244094491" top="0.74803149606299213" bottom="0.74803149606299213" header="0.31496062992125984" footer="0.31496062992125984"/>
  <pageSetup paperSize="9" scale="5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12A5A-F548-448D-AE08-3736EA59382B}">
  <dimension ref="A1:H13"/>
  <sheetViews>
    <sheetView showGridLines="0" workbookViewId="0">
      <pane ySplit="5" topLeftCell="A6" activePane="bottomLeft" state="frozen"/>
      <selection pane="bottomLeft" sqref="A1:F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0.7109375" style="19" customWidth="1"/>
    <col min="6" max="6" width="8.7109375" style="19" customWidth="1"/>
    <col min="7" max="7" width="1.7109375" style="19" customWidth="1"/>
    <col min="8" max="8" width="12.7109375" style="19" customWidth="1"/>
    <col min="9" max="16384" width="11.5703125" style="19"/>
  </cols>
  <sheetData>
    <row r="1" spans="1:8" ht="33" customHeight="1" x14ac:dyDescent="0.25">
      <c r="A1" s="40" t="s">
        <v>205</v>
      </c>
      <c r="B1" s="41"/>
      <c r="C1" s="41"/>
      <c r="D1" s="41"/>
      <c r="E1" s="41"/>
      <c r="F1" s="41"/>
      <c r="H1" s="20" t="str">
        <f>HYPERLINK("#Indice!A1", "Voltar ao Índice")</f>
        <v>Voltar ao Índice</v>
      </c>
    </row>
    <row r="2" spans="1:8" ht="10.9" customHeight="1" x14ac:dyDescent="0.25">
      <c r="A2" s="42" t="s">
        <v>74</v>
      </c>
      <c r="B2" s="41"/>
      <c r="C2" s="41"/>
      <c r="D2" s="41"/>
    </row>
    <row r="3" spans="1:8" ht="24" customHeight="1" x14ac:dyDescent="0.25">
      <c r="A3" s="43" t="s">
        <v>160</v>
      </c>
      <c r="B3" s="41" t="s">
        <v>75</v>
      </c>
      <c r="C3" s="45" t="s">
        <v>206</v>
      </c>
      <c r="D3" s="45" t="s">
        <v>161</v>
      </c>
      <c r="E3" s="45" t="s">
        <v>207</v>
      </c>
      <c r="F3" s="45" t="s">
        <v>161</v>
      </c>
    </row>
    <row r="4" spans="1:8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  <c r="E4" s="22" t="s">
        <v>82</v>
      </c>
      <c r="F4" s="32" t="s">
        <v>43</v>
      </c>
    </row>
    <row r="5" spans="1:8" ht="4.9000000000000004" customHeight="1" x14ac:dyDescent="0.25"/>
    <row r="6" spans="1:8" ht="19.899999999999999" customHeight="1" x14ac:dyDescent="0.25">
      <c r="A6" s="33" t="s">
        <v>83</v>
      </c>
      <c r="B6" s="19" t="s">
        <v>75</v>
      </c>
      <c r="C6" s="29">
        <v>2815719</v>
      </c>
      <c r="D6" s="34">
        <v>100</v>
      </c>
      <c r="E6" s="29">
        <v>4184388</v>
      </c>
      <c r="F6" s="34">
        <v>100</v>
      </c>
    </row>
    <row r="7" spans="1:8" ht="19.899999999999999" customHeight="1" x14ac:dyDescent="0.25">
      <c r="A7" s="27" t="s">
        <v>84</v>
      </c>
      <c r="B7" s="35" t="s">
        <v>163</v>
      </c>
      <c r="C7" s="29">
        <v>2657529</v>
      </c>
      <c r="D7" s="34">
        <v>94.4</v>
      </c>
      <c r="E7" s="29">
        <v>3974311</v>
      </c>
      <c r="F7" s="34">
        <v>95</v>
      </c>
    </row>
    <row r="8" spans="1:8" ht="19.899999999999999" customHeight="1" x14ac:dyDescent="0.25">
      <c r="A8" s="27" t="s">
        <v>90</v>
      </c>
      <c r="B8" s="28" t="s">
        <v>165</v>
      </c>
      <c r="C8" s="29">
        <v>853062</v>
      </c>
      <c r="D8" s="34">
        <v>30.3</v>
      </c>
      <c r="E8" s="29">
        <v>3778850</v>
      </c>
      <c r="F8" s="34">
        <v>90.3</v>
      </c>
    </row>
    <row r="9" spans="1:8" ht="19.899999999999999" customHeight="1" x14ac:dyDescent="0.25">
      <c r="A9" s="27" t="s">
        <v>168</v>
      </c>
      <c r="B9" s="28" t="s">
        <v>169</v>
      </c>
      <c r="C9" s="29">
        <v>1417885</v>
      </c>
      <c r="D9" s="34">
        <v>50.4</v>
      </c>
      <c r="E9" s="29">
        <v>121762</v>
      </c>
      <c r="F9" s="34">
        <v>2.9</v>
      </c>
    </row>
    <row r="10" spans="1:8" ht="19.899999999999999" customHeight="1" x14ac:dyDescent="0.25">
      <c r="A10" s="27"/>
      <c r="B10" s="28" t="s">
        <v>208</v>
      </c>
      <c r="C10" s="29">
        <v>386582</v>
      </c>
      <c r="D10" s="34">
        <v>13.7</v>
      </c>
      <c r="E10" s="29">
        <v>73699</v>
      </c>
      <c r="F10" s="34">
        <v>1.8</v>
      </c>
    </row>
    <row r="11" spans="1:8" ht="19.899999999999999" customHeight="1" x14ac:dyDescent="0.25">
      <c r="A11" s="46" t="s">
        <v>204</v>
      </c>
      <c r="B11" s="49"/>
      <c r="C11" s="29">
        <v>158190</v>
      </c>
      <c r="D11" s="34">
        <v>5.5999999999999899</v>
      </c>
      <c r="E11" s="29">
        <v>210077</v>
      </c>
      <c r="F11" s="34">
        <v>5</v>
      </c>
    </row>
    <row r="12" spans="1:8" ht="4.9000000000000004" customHeight="1" thickBot="1" x14ac:dyDescent="0.3"/>
    <row r="13" spans="1:8" ht="15.75" thickTop="1" x14ac:dyDescent="0.25">
      <c r="A13" s="30" t="s">
        <v>202</v>
      </c>
      <c r="B13" s="30"/>
      <c r="C13" s="30"/>
      <c r="D13" s="30"/>
      <c r="E13" s="30"/>
      <c r="F13" s="30"/>
    </row>
  </sheetData>
  <mergeCells count="6">
    <mergeCell ref="A11:B11"/>
    <mergeCell ref="A1:F1"/>
    <mergeCell ref="A2:D2"/>
    <mergeCell ref="A3:B4"/>
    <mergeCell ref="C3:D3"/>
    <mergeCell ref="E3:F3"/>
  </mergeCells>
  <pageMargins left="0.7" right="0.7" top="0.75" bottom="0.75" header="0.3" footer="0.3"/>
  <pageSetup paperSize="9" orientation="portrait" horizontalDpi="300" verticalDpi="300"/>
  <ignoredErrors>
    <ignoredError sqref="A7:A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DB07B-E097-4F8F-9FD1-8E3BC1FA4973}">
  <dimension ref="A1:F13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209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B6" s="19" t="s">
        <v>75</v>
      </c>
      <c r="C6" s="29">
        <v>880199</v>
      </c>
      <c r="D6" s="34">
        <v>100</v>
      </c>
    </row>
    <row r="7" spans="1:6" ht="19.899999999999999" customHeight="1" x14ac:dyDescent="0.25">
      <c r="A7" s="27" t="s">
        <v>84</v>
      </c>
      <c r="B7" s="35" t="s">
        <v>163</v>
      </c>
      <c r="C7" s="29">
        <v>782074</v>
      </c>
      <c r="D7" s="34">
        <v>88.9</v>
      </c>
    </row>
    <row r="8" spans="1:6" ht="19.899999999999999" customHeight="1" x14ac:dyDescent="0.25">
      <c r="A8" s="27" t="s">
        <v>166</v>
      </c>
      <c r="B8" s="28" t="s">
        <v>167</v>
      </c>
      <c r="C8" s="29">
        <v>754631</v>
      </c>
      <c r="D8" s="34">
        <v>85.7</v>
      </c>
    </row>
    <row r="9" spans="1:6" ht="19.899999999999999" customHeight="1" x14ac:dyDescent="0.25">
      <c r="A9" s="27" t="s">
        <v>168</v>
      </c>
      <c r="B9" s="28" t="s">
        <v>169</v>
      </c>
      <c r="C9" s="29">
        <v>16457</v>
      </c>
      <c r="D9" s="34">
        <v>1.9</v>
      </c>
    </row>
    <row r="10" spans="1:6" ht="19.899999999999999" customHeight="1" x14ac:dyDescent="0.25">
      <c r="A10" s="27"/>
      <c r="B10" s="28" t="s">
        <v>208</v>
      </c>
      <c r="C10" s="29">
        <v>10986</v>
      </c>
      <c r="D10" s="34">
        <v>1.3</v>
      </c>
    </row>
    <row r="11" spans="1:6" ht="19.899999999999999" customHeight="1" x14ac:dyDescent="0.25">
      <c r="A11" s="46" t="s">
        <v>204</v>
      </c>
      <c r="B11" s="41"/>
      <c r="C11" s="29">
        <v>98125</v>
      </c>
      <c r="D11" s="34">
        <v>11.1</v>
      </c>
    </row>
    <row r="12" spans="1:6" ht="4.9000000000000004" customHeight="1" thickBot="1" x14ac:dyDescent="0.3"/>
    <row r="13" spans="1:6" ht="15.75" thickTop="1" x14ac:dyDescent="0.25">
      <c r="A13" s="30" t="s">
        <v>202</v>
      </c>
      <c r="B13" s="30"/>
      <c r="C13" s="30"/>
      <c r="D13" s="30"/>
    </row>
  </sheetData>
  <mergeCells count="5">
    <mergeCell ref="A1:D1"/>
    <mergeCell ref="A2:D2"/>
    <mergeCell ref="A3:B4"/>
    <mergeCell ref="C3:D3"/>
    <mergeCell ref="A11:B11"/>
  </mergeCells>
  <pageMargins left="0.7" right="0.7" top="0.75" bottom="0.75" header="0.3" footer="0.3"/>
  <pageSetup paperSize="9" orientation="portrait" horizontalDpi="300" verticalDpi="300"/>
  <ignoredErrors>
    <ignoredError sqref="A7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9870D-B3FC-442B-80BE-84A0DFAA5C29}">
  <dimension ref="A1:F16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210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C6" s="29">
        <v>4189834</v>
      </c>
      <c r="D6" s="34">
        <v>100</v>
      </c>
    </row>
    <row r="7" spans="1:6" ht="19.899999999999999" customHeight="1" x14ac:dyDescent="0.25">
      <c r="A7" s="27" t="s">
        <v>94</v>
      </c>
      <c r="B7" s="35" t="s">
        <v>173</v>
      </c>
      <c r="C7" s="29">
        <v>4039585</v>
      </c>
      <c r="D7" s="34">
        <v>96.4</v>
      </c>
    </row>
    <row r="8" spans="1:6" ht="19.899999999999999" customHeight="1" x14ac:dyDescent="0.25">
      <c r="A8" s="27" t="s">
        <v>98</v>
      </c>
      <c r="B8" s="28" t="s">
        <v>175</v>
      </c>
      <c r="C8" s="29">
        <v>3913148</v>
      </c>
      <c r="D8" s="34">
        <v>93.4</v>
      </c>
    </row>
    <row r="9" spans="1:6" ht="19.899999999999999" customHeight="1" x14ac:dyDescent="0.25">
      <c r="A9" s="27" t="s">
        <v>75</v>
      </c>
      <c r="B9" s="36" t="s">
        <v>211</v>
      </c>
      <c r="C9" s="29">
        <v>2716553</v>
      </c>
      <c r="D9" s="34">
        <v>64.8</v>
      </c>
    </row>
    <row r="10" spans="1:6" ht="19.899999999999999" customHeight="1" x14ac:dyDescent="0.25">
      <c r="A10" s="27" t="s">
        <v>75</v>
      </c>
      <c r="B10" s="36" t="s">
        <v>212</v>
      </c>
      <c r="C10" s="29">
        <v>159169</v>
      </c>
      <c r="D10" s="34">
        <v>3.8</v>
      </c>
    </row>
    <row r="11" spans="1:6" ht="19.899999999999999" customHeight="1" x14ac:dyDescent="0.25">
      <c r="A11" s="27" t="s">
        <v>75</v>
      </c>
      <c r="B11" s="36" t="s">
        <v>213</v>
      </c>
      <c r="C11" s="29">
        <v>919706</v>
      </c>
      <c r="D11" s="34">
        <v>22</v>
      </c>
    </row>
    <row r="12" spans="1:6" ht="19.899999999999999" customHeight="1" x14ac:dyDescent="0.25">
      <c r="A12" s="27" t="s">
        <v>75</v>
      </c>
      <c r="B12" s="36" t="s">
        <v>214</v>
      </c>
      <c r="C12" s="29">
        <v>117721</v>
      </c>
      <c r="D12" s="34">
        <v>2.8</v>
      </c>
    </row>
    <row r="13" spans="1:6" ht="19.899999999999999" customHeight="1" x14ac:dyDescent="0.25">
      <c r="A13" s="27" t="s">
        <v>75</v>
      </c>
      <c r="B13" s="28" t="s">
        <v>208</v>
      </c>
      <c r="C13" s="29">
        <v>126437</v>
      </c>
      <c r="D13" s="34">
        <v>3</v>
      </c>
    </row>
    <row r="14" spans="1:6" ht="19.899999999999999" customHeight="1" x14ac:dyDescent="0.25">
      <c r="A14" s="46" t="s">
        <v>204</v>
      </c>
      <c r="B14" s="41" t="s">
        <v>75</v>
      </c>
      <c r="C14" s="29">
        <v>150249</v>
      </c>
      <c r="D14" s="34">
        <v>3.6</v>
      </c>
    </row>
    <row r="15" spans="1:6" ht="4.9000000000000004" customHeight="1" thickBot="1" x14ac:dyDescent="0.3"/>
    <row r="16" spans="1:6" ht="15.75" thickTop="1" x14ac:dyDescent="0.25">
      <c r="A16" s="30" t="s">
        <v>202</v>
      </c>
      <c r="B16" s="30"/>
      <c r="C16" s="30"/>
      <c r="D16" s="30"/>
    </row>
  </sheetData>
  <mergeCells count="5">
    <mergeCell ref="A1:D1"/>
    <mergeCell ref="A2:D2"/>
    <mergeCell ref="A3:B4"/>
    <mergeCell ref="C3:D3"/>
    <mergeCell ref="A14:B14"/>
  </mergeCells>
  <pageMargins left="0.7" right="0.7" top="0.75" bottom="0.75" header="0.3" footer="0.3"/>
  <pageSetup paperSize="9" orientation="portrait" horizontalDpi="300" verticalDpi="300"/>
  <ignoredErrors>
    <ignoredError sqref="A7:A8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4B707-F050-4A8B-9C1A-2566FAF2C092}">
  <dimension ref="A1:F22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215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C6" s="29">
        <v>28751979</v>
      </c>
      <c r="D6" s="34">
        <v>100</v>
      </c>
    </row>
    <row r="7" spans="1:6" ht="19.899999999999999" customHeight="1" x14ac:dyDescent="0.25">
      <c r="A7" s="27" t="s">
        <v>94</v>
      </c>
      <c r="B7" s="35" t="s">
        <v>173</v>
      </c>
      <c r="C7" s="29">
        <v>26359036</v>
      </c>
      <c r="D7" s="34">
        <v>91.7</v>
      </c>
    </row>
    <row r="8" spans="1:6" ht="19.899999999999999" customHeight="1" x14ac:dyDescent="0.25">
      <c r="A8" s="27" t="s">
        <v>100</v>
      </c>
      <c r="B8" s="28" t="s">
        <v>176</v>
      </c>
      <c r="C8" s="29">
        <v>24875459</v>
      </c>
      <c r="D8" s="34">
        <v>86.5</v>
      </c>
    </row>
    <row r="9" spans="1:6" ht="19.899999999999999" customHeight="1" x14ac:dyDescent="0.25">
      <c r="A9" s="27" t="s">
        <v>75</v>
      </c>
      <c r="B9" s="36" t="s">
        <v>216</v>
      </c>
      <c r="C9" s="29">
        <v>4891207</v>
      </c>
      <c r="D9" s="34">
        <v>17</v>
      </c>
    </row>
    <row r="10" spans="1:6" ht="19.899999999999999" customHeight="1" x14ac:dyDescent="0.25">
      <c r="A10" s="27" t="s">
        <v>75</v>
      </c>
      <c r="B10" s="36" t="s">
        <v>217</v>
      </c>
      <c r="C10" s="29">
        <v>3784420</v>
      </c>
      <c r="D10" s="34">
        <v>13.2</v>
      </c>
    </row>
    <row r="11" spans="1:6" ht="19.899999999999999" customHeight="1" x14ac:dyDescent="0.25">
      <c r="A11" s="27" t="s">
        <v>75</v>
      </c>
      <c r="B11" s="36" t="s">
        <v>218</v>
      </c>
      <c r="C11" s="29">
        <v>3639302</v>
      </c>
      <c r="D11" s="34">
        <v>12.7</v>
      </c>
    </row>
    <row r="12" spans="1:6" ht="19.899999999999999" customHeight="1" x14ac:dyDescent="0.25">
      <c r="A12" s="27" t="s">
        <v>75</v>
      </c>
      <c r="B12" s="36" t="s">
        <v>219</v>
      </c>
      <c r="C12" s="29">
        <v>3486626</v>
      </c>
      <c r="D12" s="34">
        <v>12.1</v>
      </c>
    </row>
    <row r="13" spans="1:6" ht="19.899999999999999" customHeight="1" x14ac:dyDescent="0.25">
      <c r="A13" s="27" t="s">
        <v>75</v>
      </c>
      <c r="B13" s="36" t="s">
        <v>220</v>
      </c>
      <c r="C13" s="29">
        <v>2761232</v>
      </c>
      <c r="D13" s="34">
        <v>9.6</v>
      </c>
    </row>
    <row r="14" spans="1:6" ht="19.899999999999999" customHeight="1" x14ac:dyDescent="0.25">
      <c r="A14" s="27" t="s">
        <v>75</v>
      </c>
      <c r="B14" s="36" t="s">
        <v>221</v>
      </c>
      <c r="C14" s="29">
        <v>1615725</v>
      </c>
      <c r="D14" s="34">
        <v>5.6</v>
      </c>
    </row>
    <row r="15" spans="1:6" ht="19.899999999999999" customHeight="1" x14ac:dyDescent="0.25">
      <c r="A15" s="27" t="s">
        <v>75</v>
      </c>
      <c r="B15" s="36" t="s">
        <v>222</v>
      </c>
      <c r="C15" s="29">
        <v>1105714</v>
      </c>
      <c r="D15" s="34">
        <v>3.8</v>
      </c>
    </row>
    <row r="16" spans="1:6" ht="19.899999999999999" customHeight="1" x14ac:dyDescent="0.25">
      <c r="A16" s="27" t="s">
        <v>75</v>
      </c>
      <c r="B16" s="36" t="s">
        <v>223</v>
      </c>
      <c r="C16" s="29">
        <v>847101</v>
      </c>
      <c r="D16" s="34">
        <v>2.9</v>
      </c>
    </row>
    <row r="17" spans="1:4" ht="19.899999999999999" customHeight="1" x14ac:dyDescent="0.25">
      <c r="A17" s="27" t="s">
        <v>75</v>
      </c>
      <c r="B17" s="36" t="s">
        <v>224</v>
      </c>
      <c r="C17" s="29">
        <v>817451</v>
      </c>
      <c r="D17" s="34">
        <v>2.8</v>
      </c>
    </row>
    <row r="18" spans="1:4" ht="19.899999999999999" customHeight="1" x14ac:dyDescent="0.25">
      <c r="A18" s="27" t="s">
        <v>75</v>
      </c>
      <c r="B18" s="36" t="s">
        <v>225</v>
      </c>
      <c r="C18" s="29">
        <v>1926681</v>
      </c>
      <c r="D18" s="34">
        <v>6.7</v>
      </c>
    </row>
    <row r="19" spans="1:4" ht="19.899999999999999" customHeight="1" x14ac:dyDescent="0.25">
      <c r="A19" s="27" t="s">
        <v>75</v>
      </c>
      <c r="B19" s="28" t="s">
        <v>208</v>
      </c>
      <c r="C19" s="29">
        <v>1483577</v>
      </c>
      <c r="D19" s="34">
        <v>5.2</v>
      </c>
    </row>
    <row r="20" spans="1:4" ht="19.899999999999999" customHeight="1" x14ac:dyDescent="0.25">
      <c r="A20" s="46" t="s">
        <v>204</v>
      </c>
      <c r="B20" s="41"/>
      <c r="C20" s="29">
        <v>2392943</v>
      </c>
      <c r="D20" s="34">
        <v>8.3000000000000007</v>
      </c>
    </row>
    <row r="21" spans="1:4" ht="4.9000000000000004" customHeight="1" thickBot="1" x14ac:dyDescent="0.3"/>
    <row r="22" spans="1:4" ht="15.75" thickTop="1" x14ac:dyDescent="0.25">
      <c r="A22" s="30" t="s">
        <v>202</v>
      </c>
      <c r="B22" s="30"/>
      <c r="C22" s="30"/>
      <c r="D22" s="30"/>
    </row>
  </sheetData>
  <mergeCells count="5">
    <mergeCell ref="A1:D1"/>
    <mergeCell ref="A2:D2"/>
    <mergeCell ref="A3:B4"/>
    <mergeCell ref="C3:D3"/>
    <mergeCell ref="A20:B20"/>
  </mergeCells>
  <pageMargins left="0.7" right="0.7" top="0.75" bottom="0.75" header="0.3" footer="0.3"/>
  <pageSetup paperSize="9" orientation="portrait" horizontalDpi="300" verticalDpi="300"/>
  <ignoredErrors>
    <ignoredError sqref="A7:A8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65947-5E0D-4F41-82F5-757F6DAB94FE}">
  <dimension ref="A1:F21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226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C6" s="29">
        <v>19899430</v>
      </c>
      <c r="D6" s="34">
        <v>100</v>
      </c>
    </row>
    <row r="7" spans="1:6" ht="19.899999999999999" customHeight="1" x14ac:dyDescent="0.25">
      <c r="A7" s="27" t="s">
        <v>94</v>
      </c>
      <c r="B7" s="35" t="s">
        <v>173</v>
      </c>
      <c r="C7" s="29">
        <v>18873352</v>
      </c>
      <c r="D7" s="34">
        <v>94.8</v>
      </c>
    </row>
    <row r="8" spans="1:6" ht="19.899999999999999" customHeight="1" x14ac:dyDescent="0.25">
      <c r="A8" s="27" t="s">
        <v>102</v>
      </c>
      <c r="B8" s="28" t="s">
        <v>177</v>
      </c>
      <c r="C8" s="29">
        <v>17469431</v>
      </c>
      <c r="D8" s="34">
        <v>87.8</v>
      </c>
    </row>
    <row r="9" spans="1:6" ht="19.899999999999999" customHeight="1" x14ac:dyDescent="0.25">
      <c r="A9" s="27"/>
      <c r="B9" s="36" t="s">
        <v>227</v>
      </c>
      <c r="C9" s="29">
        <v>10159855</v>
      </c>
      <c r="D9" s="34">
        <v>51.1</v>
      </c>
    </row>
    <row r="10" spans="1:6" ht="19.899999999999999" customHeight="1" x14ac:dyDescent="0.25">
      <c r="A10" s="27"/>
      <c r="B10" s="36" t="s">
        <v>228</v>
      </c>
      <c r="C10" s="29">
        <v>1939897</v>
      </c>
      <c r="D10" s="34">
        <v>9.6999999999999993</v>
      </c>
    </row>
    <row r="11" spans="1:6" ht="19.899999999999999" customHeight="1" x14ac:dyDescent="0.25">
      <c r="A11" s="27"/>
      <c r="B11" s="36" t="s">
        <v>229</v>
      </c>
      <c r="C11" s="29">
        <v>1139682</v>
      </c>
      <c r="D11" s="34">
        <v>5.7</v>
      </c>
    </row>
    <row r="12" spans="1:6" ht="19.899999999999999" customHeight="1" x14ac:dyDescent="0.25">
      <c r="A12" s="27"/>
      <c r="B12" s="36" t="s">
        <v>230</v>
      </c>
      <c r="C12" s="29">
        <v>1132510</v>
      </c>
      <c r="D12" s="34">
        <v>5.7</v>
      </c>
    </row>
    <row r="13" spans="1:6" ht="19.899999999999999" customHeight="1" x14ac:dyDescent="0.25">
      <c r="A13" s="27"/>
      <c r="B13" s="36" t="s">
        <v>231</v>
      </c>
      <c r="C13" s="29">
        <v>979199</v>
      </c>
      <c r="D13" s="34">
        <v>4.9000000000000004</v>
      </c>
    </row>
    <row r="14" spans="1:6" ht="19.899999999999999" customHeight="1" x14ac:dyDescent="0.25">
      <c r="A14" s="27"/>
      <c r="B14" s="36" t="s">
        <v>232</v>
      </c>
      <c r="C14" s="29">
        <v>857170</v>
      </c>
      <c r="D14" s="34">
        <v>4.3</v>
      </c>
    </row>
    <row r="15" spans="1:6" ht="19.899999999999999" customHeight="1" x14ac:dyDescent="0.25">
      <c r="A15" s="27"/>
      <c r="B15" s="36" t="s">
        <v>233</v>
      </c>
      <c r="C15" s="29">
        <v>537663</v>
      </c>
      <c r="D15" s="34">
        <v>2.7</v>
      </c>
    </row>
    <row r="16" spans="1:6" ht="19.899999999999999" customHeight="1" x14ac:dyDescent="0.25">
      <c r="A16" s="27"/>
      <c r="B16" s="36" t="s">
        <v>234</v>
      </c>
      <c r="C16" s="29">
        <v>408543</v>
      </c>
      <c r="D16" s="34">
        <v>2.1</v>
      </c>
    </row>
    <row r="17" spans="1:4" ht="19.899999999999999" customHeight="1" x14ac:dyDescent="0.25">
      <c r="A17" s="27"/>
      <c r="B17" s="36" t="s">
        <v>235</v>
      </c>
      <c r="C17" s="29">
        <v>314911</v>
      </c>
      <c r="D17" s="34">
        <v>1.6</v>
      </c>
    </row>
    <row r="18" spans="1:4" ht="19.899999999999999" customHeight="1" x14ac:dyDescent="0.25">
      <c r="A18" s="27"/>
      <c r="B18" s="36" t="s">
        <v>208</v>
      </c>
      <c r="C18" s="29">
        <v>1403921</v>
      </c>
      <c r="D18" s="34">
        <v>7.1</v>
      </c>
    </row>
    <row r="19" spans="1:4" ht="19.899999999999999" customHeight="1" x14ac:dyDescent="0.25">
      <c r="A19" s="46" t="s">
        <v>204</v>
      </c>
      <c r="B19" s="41"/>
      <c r="C19" s="29">
        <v>1026078</v>
      </c>
      <c r="D19" s="34">
        <v>5.2</v>
      </c>
    </row>
    <row r="20" spans="1:4" ht="4.9000000000000004" customHeight="1" thickBot="1" x14ac:dyDescent="0.3"/>
    <row r="21" spans="1:4" ht="15.75" thickTop="1" x14ac:dyDescent="0.25">
      <c r="A21" s="30" t="s">
        <v>202</v>
      </c>
      <c r="B21" s="30"/>
      <c r="C21" s="30"/>
      <c r="D21" s="30"/>
    </row>
  </sheetData>
  <mergeCells count="5">
    <mergeCell ref="A1:D1"/>
    <mergeCell ref="A2:D2"/>
    <mergeCell ref="A3:B4"/>
    <mergeCell ref="C3:D3"/>
    <mergeCell ref="A19:B19"/>
  </mergeCells>
  <pageMargins left="0.7" right="0.7" top="0.75" bottom="0.75" header="0.3" footer="0.3"/>
  <pageSetup paperSize="9" orientation="portrait" horizontalDpi="300" verticalDpi="300"/>
  <ignoredErrors>
    <ignoredError sqref="A7:A8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F7E89-CF29-40E7-9242-C1CE987C1532}">
  <dimension ref="A1:F14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236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C6" s="29">
        <v>3914914</v>
      </c>
      <c r="D6" s="34">
        <v>100</v>
      </c>
    </row>
    <row r="7" spans="1:6" ht="19.899999999999999" customHeight="1" x14ac:dyDescent="0.25">
      <c r="A7" s="27" t="s">
        <v>94</v>
      </c>
      <c r="B7" s="35" t="s">
        <v>173</v>
      </c>
      <c r="C7" s="29">
        <v>3532794</v>
      </c>
      <c r="D7" s="34">
        <v>90.2</v>
      </c>
    </row>
    <row r="8" spans="1:6" ht="19.899999999999999" customHeight="1" x14ac:dyDescent="0.25">
      <c r="A8" s="27" t="s">
        <v>104</v>
      </c>
      <c r="B8" s="28" t="s">
        <v>178</v>
      </c>
      <c r="C8" s="29">
        <v>3415989</v>
      </c>
      <c r="D8" s="34">
        <v>87.3</v>
      </c>
    </row>
    <row r="9" spans="1:6" ht="19.899999999999999" customHeight="1" x14ac:dyDescent="0.25">
      <c r="A9" s="27"/>
      <c r="B9" s="36" t="s">
        <v>237</v>
      </c>
      <c r="C9" s="29">
        <v>2185423</v>
      </c>
      <c r="D9" s="34">
        <v>55.8</v>
      </c>
    </row>
    <row r="10" spans="1:6" ht="19.899999999999999" customHeight="1" x14ac:dyDescent="0.25">
      <c r="A10" s="27"/>
      <c r="B10" s="36" t="s">
        <v>238</v>
      </c>
      <c r="C10" s="29">
        <v>1230565</v>
      </c>
      <c r="D10" s="34">
        <v>31.4</v>
      </c>
    </row>
    <row r="11" spans="1:6" ht="19.899999999999999" customHeight="1" x14ac:dyDescent="0.25">
      <c r="A11" s="27"/>
      <c r="B11" s="28" t="s">
        <v>208</v>
      </c>
      <c r="C11" s="29">
        <v>116805</v>
      </c>
      <c r="D11" s="34">
        <v>3</v>
      </c>
    </row>
    <row r="12" spans="1:6" ht="19.899999999999999" customHeight="1" x14ac:dyDescent="0.25">
      <c r="A12" s="46" t="s">
        <v>204</v>
      </c>
      <c r="B12" s="41"/>
      <c r="C12" s="29">
        <v>382120</v>
      </c>
      <c r="D12" s="34">
        <v>9.8000000000000007</v>
      </c>
    </row>
    <row r="13" spans="1:6" ht="4.9000000000000004" customHeight="1" thickBot="1" x14ac:dyDescent="0.3"/>
    <row r="14" spans="1:6" ht="15.75" thickTop="1" x14ac:dyDescent="0.25">
      <c r="A14" s="30" t="s">
        <v>202</v>
      </c>
      <c r="B14" s="30"/>
      <c r="C14" s="30"/>
      <c r="D14" s="30"/>
    </row>
  </sheetData>
  <mergeCells count="5">
    <mergeCell ref="A1:D1"/>
    <mergeCell ref="A2:D2"/>
    <mergeCell ref="A3:B4"/>
    <mergeCell ref="C3:D3"/>
    <mergeCell ref="A12:B12"/>
  </mergeCells>
  <pageMargins left="0.7" right="0.7" top="0.75" bottom="0.75" header="0.3" footer="0.3"/>
  <pageSetup paperSize="9" orientation="portrait" horizontalDpi="300" verticalDpi="300"/>
  <ignoredErrors>
    <ignoredError sqref="A7:A8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28DC2-0D9F-4973-9013-B759A6217E7C}">
  <dimension ref="A1:F19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239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C6" s="29">
        <v>8453779</v>
      </c>
      <c r="D6" s="34">
        <v>100</v>
      </c>
    </row>
    <row r="7" spans="1:6" ht="19.899999999999999" customHeight="1" x14ac:dyDescent="0.25">
      <c r="A7" s="27" t="s">
        <v>94</v>
      </c>
      <c r="B7" s="35" t="s">
        <v>173</v>
      </c>
      <c r="C7" s="29">
        <v>6895309</v>
      </c>
      <c r="D7" s="34">
        <v>81.599999999999994</v>
      </c>
    </row>
    <row r="8" spans="1:6" ht="19.899999999999999" customHeight="1" x14ac:dyDescent="0.25">
      <c r="A8" s="27" t="s">
        <v>106</v>
      </c>
      <c r="B8" s="28" t="s">
        <v>179</v>
      </c>
      <c r="C8" s="29">
        <v>6378347</v>
      </c>
      <c r="D8" s="34">
        <v>75.400000000000006</v>
      </c>
    </row>
    <row r="9" spans="1:6" ht="19.899999999999999" customHeight="1" x14ac:dyDescent="0.25">
      <c r="A9" s="27"/>
      <c r="B9" s="36" t="s">
        <v>240</v>
      </c>
      <c r="C9" s="29">
        <v>1074914</v>
      </c>
      <c r="D9" s="34">
        <v>12.7</v>
      </c>
    </row>
    <row r="10" spans="1:6" ht="19.899999999999999" customHeight="1" x14ac:dyDescent="0.25">
      <c r="A10" s="27"/>
      <c r="B10" s="36" t="s">
        <v>241</v>
      </c>
      <c r="C10" s="29">
        <v>759606</v>
      </c>
      <c r="D10" s="34">
        <v>9</v>
      </c>
    </row>
    <row r="11" spans="1:6" ht="19.899999999999999" customHeight="1" x14ac:dyDescent="0.25">
      <c r="A11" s="27"/>
      <c r="B11" s="36" t="s">
        <v>242</v>
      </c>
      <c r="C11" s="29">
        <v>683026</v>
      </c>
      <c r="D11" s="34">
        <v>8.1</v>
      </c>
    </row>
    <row r="12" spans="1:6" ht="19.899999999999999" customHeight="1" x14ac:dyDescent="0.25">
      <c r="A12" s="27"/>
      <c r="B12" s="36" t="s">
        <v>243</v>
      </c>
      <c r="C12" s="29">
        <v>235615</v>
      </c>
      <c r="D12" s="34">
        <v>2.8</v>
      </c>
    </row>
    <row r="13" spans="1:6" ht="19.899999999999999" customHeight="1" x14ac:dyDescent="0.25">
      <c r="A13" s="27"/>
      <c r="B13" s="36" t="s">
        <v>244</v>
      </c>
      <c r="C13" s="29">
        <v>63986</v>
      </c>
      <c r="D13" s="34">
        <v>0.8</v>
      </c>
    </row>
    <row r="14" spans="1:6" ht="19.899999999999999" customHeight="1" x14ac:dyDescent="0.25">
      <c r="A14" s="27"/>
      <c r="B14" s="36" t="s">
        <v>245</v>
      </c>
      <c r="C14" s="29">
        <v>71367</v>
      </c>
      <c r="D14" s="34">
        <v>0.8</v>
      </c>
    </row>
    <row r="15" spans="1:6" ht="19.899999999999999" customHeight="1" x14ac:dyDescent="0.25">
      <c r="A15" s="27"/>
      <c r="B15" s="36" t="s">
        <v>246</v>
      </c>
      <c r="C15" s="29">
        <v>3489833</v>
      </c>
      <c r="D15" s="34">
        <v>41.3</v>
      </c>
    </row>
    <row r="16" spans="1:6" ht="19.899999999999999" customHeight="1" x14ac:dyDescent="0.25">
      <c r="A16" s="27"/>
      <c r="B16" s="28" t="s">
        <v>208</v>
      </c>
      <c r="C16" s="29">
        <v>516962</v>
      </c>
      <c r="D16" s="34">
        <v>6.1</v>
      </c>
    </row>
    <row r="17" spans="1:4" ht="19.899999999999999" customHeight="1" x14ac:dyDescent="0.25">
      <c r="A17" s="46" t="s">
        <v>204</v>
      </c>
      <c r="B17" s="41"/>
      <c r="C17" s="29">
        <v>1558470</v>
      </c>
      <c r="D17" s="34">
        <v>18.399999999999999</v>
      </c>
    </row>
    <row r="18" spans="1:4" ht="4.9000000000000004" customHeight="1" thickBot="1" x14ac:dyDescent="0.3"/>
    <row r="19" spans="1:4" ht="15.75" thickTop="1" x14ac:dyDescent="0.25">
      <c r="A19" s="30" t="s">
        <v>202</v>
      </c>
      <c r="B19" s="30"/>
      <c r="C19" s="30"/>
      <c r="D19" s="30"/>
    </row>
  </sheetData>
  <mergeCells count="5">
    <mergeCell ref="A1:D1"/>
    <mergeCell ref="A2:D2"/>
    <mergeCell ref="A3:B4"/>
    <mergeCell ref="C3:D3"/>
    <mergeCell ref="A17:B17"/>
  </mergeCells>
  <pageMargins left="0.7" right="0.7" top="0.75" bottom="0.75" header="0.3" footer="0.3"/>
  <pageSetup paperSize="9" orientation="portrait" horizontalDpi="300" verticalDpi="300"/>
  <ignoredErrors>
    <ignoredError sqref="A7:A8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F1E05-9B4D-477E-8199-15BF618FA26E}">
  <dimension ref="A1:F19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247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C6" s="29">
        <v>28407687</v>
      </c>
      <c r="D6" s="34">
        <v>100</v>
      </c>
    </row>
    <row r="7" spans="1:6" ht="19.899999999999999" customHeight="1" x14ac:dyDescent="0.25">
      <c r="A7" s="27" t="s">
        <v>94</v>
      </c>
      <c r="B7" s="35" t="s">
        <v>173</v>
      </c>
      <c r="C7" s="29">
        <v>26912086</v>
      </c>
      <c r="D7" s="34">
        <v>94.7</v>
      </c>
    </row>
    <row r="8" spans="1:6" ht="19.899999999999999" customHeight="1" x14ac:dyDescent="0.25">
      <c r="A8" s="27" t="s">
        <v>108</v>
      </c>
      <c r="B8" s="28" t="s">
        <v>180</v>
      </c>
      <c r="C8" s="29">
        <v>26447670</v>
      </c>
      <c r="D8" s="34">
        <v>93.1</v>
      </c>
    </row>
    <row r="9" spans="1:6" ht="19.899999999999999" customHeight="1" x14ac:dyDescent="0.25">
      <c r="A9" s="27"/>
      <c r="B9" s="36" t="s">
        <v>248</v>
      </c>
      <c r="C9" s="29">
        <v>10239931</v>
      </c>
      <c r="D9" s="34">
        <v>36</v>
      </c>
    </row>
    <row r="10" spans="1:6" ht="19.899999999999999" customHeight="1" x14ac:dyDescent="0.25">
      <c r="A10" s="27"/>
      <c r="B10" s="36" t="s">
        <v>249</v>
      </c>
      <c r="C10" s="29">
        <v>4188120</v>
      </c>
      <c r="D10" s="34">
        <v>14.7</v>
      </c>
    </row>
    <row r="11" spans="1:6" ht="19.899999999999999" customHeight="1" x14ac:dyDescent="0.25">
      <c r="A11" s="27"/>
      <c r="B11" s="36" t="s">
        <v>250</v>
      </c>
      <c r="C11" s="29">
        <v>3657604</v>
      </c>
      <c r="D11" s="34">
        <v>12.9</v>
      </c>
    </row>
    <row r="12" spans="1:6" ht="19.899999999999999" customHeight="1" x14ac:dyDescent="0.25">
      <c r="A12" s="27"/>
      <c r="B12" s="36" t="s">
        <v>251</v>
      </c>
      <c r="C12" s="29">
        <v>3373201</v>
      </c>
      <c r="D12" s="34">
        <v>11.9</v>
      </c>
    </row>
    <row r="13" spans="1:6" ht="19.899999999999999" customHeight="1" x14ac:dyDescent="0.25">
      <c r="A13" s="27"/>
      <c r="B13" s="36" t="s">
        <v>252</v>
      </c>
      <c r="C13" s="29">
        <v>2587205</v>
      </c>
      <c r="D13" s="34">
        <v>9.1</v>
      </c>
    </row>
    <row r="14" spans="1:6" ht="19.899999999999999" customHeight="1" x14ac:dyDescent="0.25">
      <c r="A14" s="27"/>
      <c r="B14" s="36" t="s">
        <v>253</v>
      </c>
      <c r="C14" s="29">
        <v>1272625</v>
      </c>
      <c r="D14" s="34">
        <v>4.5</v>
      </c>
    </row>
    <row r="15" spans="1:6" ht="19.899999999999999" customHeight="1" x14ac:dyDescent="0.25">
      <c r="A15" s="27"/>
      <c r="B15" s="36" t="s">
        <v>254</v>
      </c>
      <c r="C15" s="29">
        <v>1128984</v>
      </c>
      <c r="D15" s="34">
        <v>4</v>
      </c>
    </row>
    <row r="16" spans="1:6" ht="19.899999999999999" customHeight="1" x14ac:dyDescent="0.25">
      <c r="A16" s="27"/>
      <c r="B16" s="28" t="s">
        <v>208</v>
      </c>
      <c r="C16" s="29">
        <v>464416</v>
      </c>
      <c r="D16" s="34">
        <v>1.6</v>
      </c>
    </row>
    <row r="17" spans="1:4" ht="19.899999999999999" customHeight="1" x14ac:dyDescent="0.25">
      <c r="A17" s="46" t="s">
        <v>204</v>
      </c>
      <c r="B17" s="41"/>
      <c r="C17" s="29">
        <v>1495601</v>
      </c>
      <c r="D17" s="34">
        <v>5.3</v>
      </c>
    </row>
    <row r="18" spans="1:4" ht="4.9000000000000004" customHeight="1" thickBot="1" x14ac:dyDescent="0.3"/>
    <row r="19" spans="1:4" ht="15.75" thickTop="1" x14ac:dyDescent="0.25">
      <c r="A19" s="30" t="s">
        <v>202</v>
      </c>
      <c r="B19" s="30"/>
      <c r="C19" s="30"/>
      <c r="D19" s="30"/>
    </row>
  </sheetData>
  <mergeCells count="5">
    <mergeCell ref="A1:D1"/>
    <mergeCell ref="A2:D2"/>
    <mergeCell ref="A3:B4"/>
    <mergeCell ref="C3:D3"/>
    <mergeCell ref="A17:B17"/>
  </mergeCells>
  <pageMargins left="0.7" right="0.7" top="0.75" bottom="0.75" header="0.3" footer="0.3"/>
  <pageSetup paperSize="9" orientation="portrait" horizontalDpi="300" verticalDpi="300"/>
  <ignoredErrors>
    <ignoredError sqref="A7:A8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B1F73-01F8-4F86-A9C3-A0D9D72E8693}">
  <dimension ref="A1:F40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255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C6" s="29">
        <v>30515612</v>
      </c>
      <c r="D6" s="34">
        <v>100</v>
      </c>
    </row>
    <row r="7" spans="1:6" ht="19.899999999999999" customHeight="1" x14ac:dyDescent="0.25">
      <c r="A7" s="27" t="s">
        <v>112</v>
      </c>
      <c r="B7" s="35" t="s">
        <v>184</v>
      </c>
      <c r="C7" s="29">
        <v>30059123</v>
      </c>
      <c r="D7" s="34">
        <v>98.5</v>
      </c>
    </row>
    <row r="8" spans="1:6" ht="19.899999999999999" customHeight="1" x14ac:dyDescent="0.25">
      <c r="A8" s="27" t="s">
        <v>185</v>
      </c>
      <c r="B8" s="28" t="s">
        <v>186</v>
      </c>
      <c r="C8" s="29">
        <v>13884447</v>
      </c>
      <c r="D8" s="34">
        <v>45.5</v>
      </c>
    </row>
    <row r="9" spans="1:6" ht="19.899999999999999" customHeight="1" x14ac:dyDescent="0.25">
      <c r="A9" s="27"/>
      <c r="B9" s="36" t="s">
        <v>256</v>
      </c>
      <c r="C9" s="29">
        <v>1881495</v>
      </c>
      <c r="D9" s="34">
        <v>6.2</v>
      </c>
    </row>
    <row r="10" spans="1:6" ht="19.899999999999999" customHeight="1" x14ac:dyDescent="0.25">
      <c r="A10" s="27"/>
      <c r="B10" s="36" t="s">
        <v>257</v>
      </c>
      <c r="C10" s="29">
        <v>3177557</v>
      </c>
      <c r="D10" s="34">
        <v>10.4</v>
      </c>
    </row>
    <row r="11" spans="1:6" ht="19.899999999999999" customHeight="1" x14ac:dyDescent="0.25">
      <c r="A11" s="27"/>
      <c r="B11" s="36" t="s">
        <v>258</v>
      </c>
      <c r="C11" s="29">
        <v>3398730</v>
      </c>
      <c r="D11" s="34">
        <v>11.1</v>
      </c>
    </row>
    <row r="12" spans="1:6" ht="19.899999999999999" customHeight="1" x14ac:dyDescent="0.25">
      <c r="A12" s="27"/>
      <c r="B12" s="36" t="s">
        <v>259</v>
      </c>
      <c r="C12" s="29">
        <v>2673376</v>
      </c>
      <c r="D12" s="34">
        <v>8.8000000000000007</v>
      </c>
    </row>
    <row r="13" spans="1:6" ht="19.899999999999999" customHeight="1" x14ac:dyDescent="0.25">
      <c r="A13" s="27"/>
      <c r="B13" s="36" t="s">
        <v>260</v>
      </c>
      <c r="C13" s="29">
        <v>2753291</v>
      </c>
      <c r="D13" s="34">
        <v>9</v>
      </c>
    </row>
    <row r="14" spans="1:6" ht="19.899999999999999" customHeight="1" x14ac:dyDescent="0.25">
      <c r="A14" s="27" t="s">
        <v>187</v>
      </c>
      <c r="B14" s="28" t="s">
        <v>188</v>
      </c>
      <c r="C14" s="29">
        <v>7201714</v>
      </c>
      <c r="D14" s="34">
        <v>23.6</v>
      </c>
    </row>
    <row r="15" spans="1:6" ht="19.899999999999999" customHeight="1" x14ac:dyDescent="0.25">
      <c r="A15" s="27"/>
      <c r="B15" s="36" t="s">
        <v>261</v>
      </c>
      <c r="C15" s="29">
        <v>579617</v>
      </c>
      <c r="D15" s="34">
        <v>1.9</v>
      </c>
    </row>
    <row r="16" spans="1:6" ht="19.899999999999999" customHeight="1" x14ac:dyDescent="0.25">
      <c r="A16" s="27"/>
      <c r="B16" s="36" t="s">
        <v>262</v>
      </c>
      <c r="C16" s="29">
        <v>2360414</v>
      </c>
      <c r="D16" s="34">
        <v>7.7</v>
      </c>
    </row>
    <row r="17" spans="1:4" ht="19.899999999999999" customHeight="1" x14ac:dyDescent="0.25">
      <c r="A17" s="27"/>
      <c r="B17" s="36" t="s">
        <v>263</v>
      </c>
      <c r="C17" s="29">
        <v>1613812</v>
      </c>
      <c r="D17" s="34">
        <v>5.3</v>
      </c>
    </row>
    <row r="18" spans="1:4" ht="19.899999999999999" customHeight="1" x14ac:dyDescent="0.25">
      <c r="A18" s="27"/>
      <c r="B18" s="36" t="s">
        <v>264</v>
      </c>
      <c r="C18" s="29">
        <v>1252847</v>
      </c>
      <c r="D18" s="34">
        <v>4.0999999999999996</v>
      </c>
    </row>
    <row r="19" spans="1:4" ht="19.899999999999999" customHeight="1" x14ac:dyDescent="0.25">
      <c r="A19" s="27"/>
      <c r="B19" s="36" t="s">
        <v>265</v>
      </c>
      <c r="C19" s="29">
        <v>1395024</v>
      </c>
      <c r="D19" s="34">
        <v>4.5999999999999996</v>
      </c>
    </row>
    <row r="20" spans="1:4" ht="19.899999999999999" customHeight="1" x14ac:dyDescent="0.25">
      <c r="A20" s="27" t="s">
        <v>189</v>
      </c>
      <c r="B20" s="28" t="s">
        <v>190</v>
      </c>
      <c r="C20" s="29">
        <v>1174448</v>
      </c>
      <c r="D20" s="34">
        <v>3.8</v>
      </c>
    </row>
    <row r="21" spans="1:4" ht="19.899999999999999" customHeight="1" x14ac:dyDescent="0.25">
      <c r="A21" s="27"/>
      <c r="B21" s="36" t="s">
        <v>266</v>
      </c>
      <c r="C21" s="29">
        <v>359283</v>
      </c>
      <c r="D21" s="34">
        <v>1.2</v>
      </c>
    </row>
    <row r="22" spans="1:4" ht="19.899999999999999" customHeight="1" x14ac:dyDescent="0.25">
      <c r="A22" s="27"/>
      <c r="B22" s="36" t="s">
        <v>267</v>
      </c>
      <c r="C22" s="29">
        <v>815165</v>
      </c>
      <c r="D22" s="34">
        <v>2.7</v>
      </c>
    </row>
    <row r="23" spans="1:4" ht="19.899999999999999" customHeight="1" x14ac:dyDescent="0.25">
      <c r="A23" s="27" t="s">
        <v>191</v>
      </c>
      <c r="B23" s="28" t="s">
        <v>192</v>
      </c>
      <c r="C23" s="29">
        <v>56035</v>
      </c>
      <c r="D23" s="34">
        <v>0.2</v>
      </c>
    </row>
    <row r="24" spans="1:4" ht="19.899999999999999" customHeight="1" x14ac:dyDescent="0.25">
      <c r="A24" s="27" t="s">
        <v>193</v>
      </c>
      <c r="B24" s="28" t="s">
        <v>194</v>
      </c>
      <c r="C24" s="29">
        <v>1327589</v>
      </c>
      <c r="D24" s="34">
        <v>4.4000000000000004</v>
      </c>
    </row>
    <row r="25" spans="1:4" ht="19.899999999999999" customHeight="1" x14ac:dyDescent="0.25">
      <c r="A25" s="27"/>
      <c r="B25" s="36" t="s">
        <v>268</v>
      </c>
      <c r="C25" s="29">
        <v>745864</v>
      </c>
      <c r="D25" s="34">
        <v>2.4</v>
      </c>
    </row>
    <row r="26" spans="1:4" ht="19.899999999999999" customHeight="1" x14ac:dyDescent="0.25">
      <c r="A26" s="27"/>
      <c r="B26" s="36" t="s">
        <v>269</v>
      </c>
      <c r="C26" s="29">
        <v>103314</v>
      </c>
      <c r="D26" s="34">
        <v>0.3</v>
      </c>
    </row>
    <row r="27" spans="1:4" ht="19.899999999999999" customHeight="1" x14ac:dyDescent="0.25">
      <c r="A27" s="27"/>
      <c r="B27" s="36" t="s">
        <v>270</v>
      </c>
      <c r="C27" s="29">
        <v>136742</v>
      </c>
      <c r="D27" s="34">
        <v>0.4</v>
      </c>
    </row>
    <row r="28" spans="1:4" ht="19.899999999999999" customHeight="1" x14ac:dyDescent="0.25">
      <c r="A28" s="27"/>
      <c r="B28" s="36" t="s">
        <v>271</v>
      </c>
      <c r="C28" s="29">
        <v>341670</v>
      </c>
      <c r="D28" s="34">
        <v>1.1000000000000001</v>
      </c>
    </row>
    <row r="29" spans="1:4" ht="19.899999999999999" customHeight="1" x14ac:dyDescent="0.25">
      <c r="A29" s="27" t="s">
        <v>195</v>
      </c>
      <c r="B29" s="28" t="s">
        <v>196</v>
      </c>
      <c r="C29" s="29">
        <v>695519</v>
      </c>
      <c r="D29" s="34">
        <v>2.2999999999999998</v>
      </c>
    </row>
    <row r="30" spans="1:4" ht="19.899999999999999" customHeight="1" x14ac:dyDescent="0.25">
      <c r="A30" s="27"/>
      <c r="B30" s="36" t="s">
        <v>272</v>
      </c>
      <c r="C30" s="29">
        <v>312452</v>
      </c>
      <c r="D30" s="34">
        <v>1</v>
      </c>
    </row>
    <row r="31" spans="1:4" ht="19.899999999999999" customHeight="1" x14ac:dyDescent="0.25">
      <c r="A31" s="27"/>
      <c r="B31" s="36" t="s">
        <v>273</v>
      </c>
      <c r="C31" s="29">
        <v>269041</v>
      </c>
      <c r="D31" s="34">
        <v>0.9</v>
      </c>
    </row>
    <row r="32" spans="1:4" ht="19.899999999999999" customHeight="1" x14ac:dyDescent="0.25">
      <c r="A32" s="27"/>
      <c r="B32" s="28" t="s">
        <v>274</v>
      </c>
      <c r="C32" s="29">
        <v>114026</v>
      </c>
      <c r="D32" s="34">
        <v>0.4</v>
      </c>
    </row>
    <row r="33" spans="1:4" ht="19.899999999999999" customHeight="1" x14ac:dyDescent="0.25">
      <c r="A33" s="27" t="s">
        <v>197</v>
      </c>
      <c r="B33" s="36" t="s">
        <v>198</v>
      </c>
      <c r="C33" s="29">
        <v>3265967</v>
      </c>
      <c r="D33" s="34">
        <v>10.7</v>
      </c>
    </row>
    <row r="34" spans="1:4" ht="19.899999999999999" customHeight="1" x14ac:dyDescent="0.25">
      <c r="A34" s="27"/>
      <c r="B34" s="36" t="s">
        <v>275</v>
      </c>
      <c r="C34" s="29">
        <v>555004</v>
      </c>
      <c r="D34" s="34">
        <v>1.8</v>
      </c>
    </row>
    <row r="35" spans="1:4" ht="19.899999999999999" customHeight="1" x14ac:dyDescent="0.25">
      <c r="A35" s="27"/>
      <c r="B35" s="36" t="s">
        <v>276</v>
      </c>
      <c r="C35" s="29">
        <v>2163862</v>
      </c>
      <c r="D35" s="34">
        <v>7.1</v>
      </c>
    </row>
    <row r="36" spans="1:4" ht="19.899999999999999" customHeight="1" x14ac:dyDescent="0.25">
      <c r="A36" s="27"/>
      <c r="B36" s="28" t="s">
        <v>277</v>
      </c>
      <c r="C36" s="29">
        <v>547099</v>
      </c>
      <c r="D36" s="34">
        <v>1.8</v>
      </c>
    </row>
    <row r="37" spans="1:4" ht="19.899999999999999" customHeight="1" x14ac:dyDescent="0.25">
      <c r="A37" s="27" t="s">
        <v>199</v>
      </c>
      <c r="B37" s="28" t="s">
        <v>200</v>
      </c>
      <c r="C37" s="29">
        <v>2453403</v>
      </c>
      <c r="D37" s="34">
        <v>8</v>
      </c>
    </row>
    <row r="38" spans="1:4" ht="19.899999999999999" customHeight="1" x14ac:dyDescent="0.25">
      <c r="A38" s="46" t="s">
        <v>204</v>
      </c>
      <c r="B38" s="41"/>
      <c r="C38" s="29">
        <v>456489</v>
      </c>
      <c r="D38" s="34">
        <v>1.5</v>
      </c>
    </row>
    <row r="39" spans="1:4" ht="4.9000000000000004" customHeight="1" thickBot="1" x14ac:dyDescent="0.3"/>
    <row r="40" spans="1:4" ht="15.75" thickTop="1" x14ac:dyDescent="0.25">
      <c r="A40" s="30" t="s">
        <v>202</v>
      </c>
      <c r="B40" s="30"/>
      <c r="C40" s="30"/>
      <c r="D40" s="30"/>
    </row>
  </sheetData>
  <mergeCells count="5">
    <mergeCell ref="A1:D1"/>
    <mergeCell ref="A2:D2"/>
    <mergeCell ref="A3:B4"/>
    <mergeCell ref="C3:D3"/>
    <mergeCell ref="A38:B38"/>
  </mergeCells>
  <pageMargins left="0.7" right="0.7" top="0.75" bottom="0.75" header="0.3" footer="0.3"/>
  <pageSetup paperSize="9" orientation="portrait" horizontalDpi="300" verticalDpi="300"/>
  <ignoredErrors>
    <ignoredError sqref="A7:A8 A14 A20 A23:A24 A29 A33 A37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B29C6-F9CD-4CB9-8531-8F14D866C18A}">
  <dimension ref="A1:F22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278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C6" s="29">
        <v>3690939</v>
      </c>
      <c r="D6" s="34">
        <v>100</v>
      </c>
    </row>
    <row r="7" spans="1:6" ht="19.899999999999999" customHeight="1" x14ac:dyDescent="0.25">
      <c r="A7" s="27" t="s">
        <v>112</v>
      </c>
      <c r="B7" s="35" t="s">
        <v>184</v>
      </c>
      <c r="C7" s="29">
        <v>3326429</v>
      </c>
      <c r="D7" s="34">
        <v>90.1</v>
      </c>
    </row>
    <row r="8" spans="1:6" ht="19.899999999999999" customHeight="1" x14ac:dyDescent="0.25">
      <c r="A8" s="27" t="s">
        <v>185</v>
      </c>
      <c r="B8" s="28" t="s">
        <v>186</v>
      </c>
      <c r="C8" s="29">
        <v>2509352</v>
      </c>
      <c r="D8" s="34">
        <v>68</v>
      </c>
    </row>
    <row r="9" spans="1:6" ht="19.899999999999999" customHeight="1" x14ac:dyDescent="0.25">
      <c r="A9" s="27"/>
      <c r="B9" s="36" t="s">
        <v>256</v>
      </c>
      <c r="C9" s="29">
        <v>425405</v>
      </c>
      <c r="D9" s="34">
        <v>11.5</v>
      </c>
    </row>
    <row r="10" spans="1:6" ht="19.899999999999999" customHeight="1" x14ac:dyDescent="0.25">
      <c r="A10" s="27"/>
      <c r="B10" s="36" t="s">
        <v>257</v>
      </c>
      <c r="C10" s="29">
        <v>459771</v>
      </c>
      <c r="D10" s="34">
        <v>12.5</v>
      </c>
    </row>
    <row r="11" spans="1:6" ht="19.899999999999999" customHeight="1" x14ac:dyDescent="0.25">
      <c r="A11" s="27"/>
      <c r="B11" s="36" t="s">
        <v>258</v>
      </c>
      <c r="C11" s="29">
        <v>1383562</v>
      </c>
      <c r="D11" s="34">
        <v>37.5</v>
      </c>
    </row>
    <row r="12" spans="1:6" ht="19.899999999999999" customHeight="1" x14ac:dyDescent="0.25">
      <c r="A12" s="27"/>
      <c r="B12" s="36" t="s">
        <v>259</v>
      </c>
      <c r="C12" s="29">
        <v>183044</v>
      </c>
      <c r="D12" s="34">
        <v>5</v>
      </c>
    </row>
    <row r="13" spans="1:6" ht="19.899999999999999" customHeight="1" x14ac:dyDescent="0.25">
      <c r="A13" s="27"/>
      <c r="B13" s="36" t="s">
        <v>260</v>
      </c>
      <c r="C13" s="29">
        <v>57570</v>
      </c>
      <c r="D13" s="34">
        <v>1.6</v>
      </c>
    </row>
    <row r="14" spans="1:6" ht="19.899999999999999" customHeight="1" x14ac:dyDescent="0.25">
      <c r="A14" s="27" t="s">
        <v>187</v>
      </c>
      <c r="B14" s="28" t="s">
        <v>188</v>
      </c>
      <c r="C14" s="29">
        <v>663416</v>
      </c>
      <c r="D14" s="34">
        <v>18</v>
      </c>
    </row>
    <row r="15" spans="1:6" ht="19.899999999999999" customHeight="1" x14ac:dyDescent="0.25">
      <c r="A15" s="27"/>
      <c r="B15" s="36" t="s">
        <v>262</v>
      </c>
      <c r="C15" s="29">
        <v>143199</v>
      </c>
      <c r="D15" s="34">
        <v>3.9</v>
      </c>
    </row>
    <row r="16" spans="1:6" ht="19.899999999999999" customHeight="1" x14ac:dyDescent="0.25">
      <c r="A16" s="27"/>
      <c r="B16" s="36" t="s">
        <v>279</v>
      </c>
      <c r="C16" s="29">
        <v>259945</v>
      </c>
      <c r="D16" s="34">
        <v>7</v>
      </c>
    </row>
    <row r="17" spans="1:4" ht="19.899999999999999" customHeight="1" x14ac:dyDescent="0.25">
      <c r="A17" s="27"/>
      <c r="B17" s="36" t="s">
        <v>280</v>
      </c>
      <c r="C17" s="29">
        <v>40119</v>
      </c>
      <c r="D17" s="34">
        <v>1.1000000000000001</v>
      </c>
    </row>
    <row r="18" spans="1:4" ht="19.899999999999999" customHeight="1" x14ac:dyDescent="0.25">
      <c r="A18" s="27"/>
      <c r="B18" s="36" t="s">
        <v>281</v>
      </c>
      <c r="C18" s="29">
        <v>220154</v>
      </c>
      <c r="D18" s="34">
        <v>6</v>
      </c>
    </row>
    <row r="19" spans="1:4" ht="19.899999999999999" customHeight="1" x14ac:dyDescent="0.25">
      <c r="A19" s="27" t="s">
        <v>75</v>
      </c>
      <c r="B19" s="28" t="s">
        <v>282</v>
      </c>
      <c r="C19" s="29">
        <v>153661</v>
      </c>
      <c r="D19" s="34">
        <v>4.2</v>
      </c>
    </row>
    <row r="20" spans="1:4" ht="19.899999999999999" customHeight="1" x14ac:dyDescent="0.25">
      <c r="A20" s="46" t="s">
        <v>204</v>
      </c>
      <c r="B20" s="41"/>
      <c r="C20" s="29">
        <v>364510</v>
      </c>
      <c r="D20" s="34">
        <v>9.9</v>
      </c>
    </row>
    <row r="21" spans="1:4" ht="4.9000000000000004" customHeight="1" thickBot="1" x14ac:dyDescent="0.3"/>
    <row r="22" spans="1:4" ht="15.75" thickTop="1" x14ac:dyDescent="0.25">
      <c r="A22" s="30" t="s">
        <v>202</v>
      </c>
      <c r="B22" s="30"/>
      <c r="C22" s="30"/>
      <c r="D22" s="30"/>
    </row>
  </sheetData>
  <mergeCells count="5">
    <mergeCell ref="A1:D1"/>
    <mergeCell ref="A2:D2"/>
    <mergeCell ref="A3:B4"/>
    <mergeCell ref="C3:D3"/>
    <mergeCell ref="A20:B20"/>
  </mergeCells>
  <pageMargins left="0.7" right="0.7" top="0.75" bottom="0.75" header="0.3" footer="0.3"/>
  <pageSetup paperSize="9" orientation="portrait" horizontalDpi="300" verticalDpi="300"/>
  <ignoredErrors>
    <ignoredError sqref="A7:A8 A1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E16A2-1F13-407A-8C4B-C670F97C6D16}">
  <dimension ref="A1:I31"/>
  <sheetViews>
    <sheetView showGridLines="0" workbookViewId="0">
      <selection activeCell="G15" sqref="G15"/>
    </sheetView>
  </sheetViews>
  <sheetFormatPr defaultColWidth="9.28515625" defaultRowHeight="15" x14ac:dyDescent="0.25"/>
  <cols>
    <col min="1" max="1" width="19.7109375" customWidth="1"/>
    <col min="2" max="2" width="48.7109375" customWidth="1"/>
  </cols>
  <sheetData>
    <row r="1" spans="1:9" ht="6.75" customHeight="1" x14ac:dyDescent="0.25"/>
    <row r="2" spans="1:9" x14ac:dyDescent="0.25">
      <c r="A2" s="38" t="s">
        <v>4</v>
      </c>
      <c r="B2" s="38"/>
    </row>
    <row r="3" spans="1:9" x14ac:dyDescent="0.25">
      <c r="A3" s="11"/>
      <c r="B3" s="11"/>
    </row>
    <row r="4" spans="1:9" x14ac:dyDescent="0.25">
      <c r="A4" s="37" t="s">
        <v>5</v>
      </c>
      <c r="B4" s="4"/>
    </row>
    <row r="5" spans="1:9" ht="10.15" customHeight="1" x14ac:dyDescent="0.25">
      <c r="A5" s="12"/>
      <c r="B5" s="12"/>
    </row>
    <row r="6" spans="1:9" x14ac:dyDescent="0.25">
      <c r="A6" s="13" t="s">
        <v>6</v>
      </c>
      <c r="B6" s="13" t="s">
        <v>7</v>
      </c>
    </row>
    <row r="7" spans="1:9" x14ac:dyDescent="0.25">
      <c r="A7" s="13" t="s">
        <v>8</v>
      </c>
      <c r="B7" s="13" t="s">
        <v>9</v>
      </c>
    </row>
    <row r="8" spans="1:9" x14ac:dyDescent="0.25">
      <c r="A8" s="13" t="s">
        <v>10</v>
      </c>
      <c r="B8" s="13" t="s">
        <v>11</v>
      </c>
    </row>
    <row r="9" spans="1:9" x14ac:dyDescent="0.25">
      <c r="A9" s="14"/>
      <c r="B9" s="14"/>
    </row>
    <row r="10" spans="1:9" x14ac:dyDescent="0.25">
      <c r="A10" s="37" t="s">
        <v>12</v>
      </c>
      <c r="B10" s="4"/>
    </row>
    <row r="11" spans="1:9" ht="10.15" customHeight="1" x14ac:dyDescent="0.25">
      <c r="A11" s="12"/>
      <c r="B11" s="12"/>
    </row>
    <row r="12" spans="1:9" x14ac:dyDescent="0.25">
      <c r="A12" s="13" t="s">
        <v>13</v>
      </c>
      <c r="B12" s="13" t="s">
        <v>14</v>
      </c>
    </row>
    <row r="13" spans="1:9" x14ac:dyDescent="0.25">
      <c r="A13" s="13" t="s">
        <v>15</v>
      </c>
      <c r="B13" s="13" t="s">
        <v>16</v>
      </c>
    </row>
    <row r="14" spans="1:9" ht="16.5" x14ac:dyDescent="0.25">
      <c r="A14" s="13" t="s">
        <v>17</v>
      </c>
      <c r="B14" s="13" t="s">
        <v>18</v>
      </c>
      <c r="I14" s="15"/>
    </row>
    <row r="15" spans="1:9" x14ac:dyDescent="0.25">
      <c r="A15" s="13" t="s">
        <v>19</v>
      </c>
      <c r="B15" s="13" t="s">
        <v>20</v>
      </c>
    </row>
    <row r="16" spans="1:9" x14ac:dyDescent="0.25">
      <c r="A16" s="13" t="s">
        <v>21</v>
      </c>
      <c r="B16" s="13" t="s">
        <v>22</v>
      </c>
    </row>
    <row r="17" spans="1:2" x14ac:dyDescent="0.25">
      <c r="A17" s="13" t="s">
        <v>23</v>
      </c>
      <c r="B17" s="13" t="s">
        <v>24</v>
      </c>
    </row>
    <row r="18" spans="1:2" x14ac:dyDescent="0.25">
      <c r="A18" s="13" t="s">
        <v>25</v>
      </c>
      <c r="B18" s="13" t="s">
        <v>26</v>
      </c>
    </row>
    <row r="19" spans="1:2" x14ac:dyDescent="0.25">
      <c r="A19" s="13" t="s">
        <v>27</v>
      </c>
      <c r="B19" s="13" t="s">
        <v>28</v>
      </c>
    </row>
    <row r="20" spans="1:2" x14ac:dyDescent="0.25">
      <c r="A20" s="13" t="s">
        <v>29</v>
      </c>
      <c r="B20" s="13" t="s">
        <v>30</v>
      </c>
    </row>
    <row r="21" spans="1:2" x14ac:dyDescent="0.25">
      <c r="A21" s="13" t="s">
        <v>31</v>
      </c>
      <c r="B21" s="13" t="s">
        <v>32</v>
      </c>
    </row>
    <row r="22" spans="1:2" x14ac:dyDescent="0.25">
      <c r="A22" s="13" t="s">
        <v>33</v>
      </c>
      <c r="B22" s="13" t="s">
        <v>34</v>
      </c>
    </row>
    <row r="23" spans="1:2" x14ac:dyDescent="0.25">
      <c r="A23" s="13" t="s">
        <v>35</v>
      </c>
      <c r="B23" s="13" t="s">
        <v>36</v>
      </c>
    </row>
    <row r="24" spans="1:2" x14ac:dyDescent="0.25">
      <c r="A24" s="13" t="s">
        <v>37</v>
      </c>
      <c r="B24" s="13" t="s">
        <v>38</v>
      </c>
    </row>
    <row r="25" spans="1:2" x14ac:dyDescent="0.25">
      <c r="A25" s="13" t="s">
        <v>39</v>
      </c>
      <c r="B25" s="13" t="s">
        <v>40</v>
      </c>
    </row>
    <row r="26" spans="1:2" x14ac:dyDescent="0.25">
      <c r="A26" s="13" t="s">
        <v>41</v>
      </c>
      <c r="B26" s="13" t="s">
        <v>42</v>
      </c>
    </row>
    <row r="27" spans="1:2" x14ac:dyDescent="0.25">
      <c r="A27" s="13" t="s">
        <v>43</v>
      </c>
      <c r="B27" s="13" t="s">
        <v>44</v>
      </c>
    </row>
    <row r="28" spans="1:2" x14ac:dyDescent="0.25">
      <c r="A28" s="16" t="s">
        <v>45</v>
      </c>
      <c r="B28" s="17" t="s">
        <v>46</v>
      </c>
    </row>
    <row r="29" spans="1:2" x14ac:dyDescent="0.25">
      <c r="A29" s="18" t="s">
        <v>47</v>
      </c>
      <c r="B29" s="14" t="s">
        <v>48</v>
      </c>
    </row>
    <row r="30" spans="1:2" x14ac:dyDescent="0.25">
      <c r="A30" s="14"/>
      <c r="B30" s="14"/>
    </row>
    <row r="31" spans="1:2" ht="24" customHeight="1" x14ac:dyDescent="0.25">
      <c r="A31" s="39" t="s">
        <v>49</v>
      </c>
      <c r="B31" s="39"/>
    </row>
  </sheetData>
  <mergeCells count="2">
    <mergeCell ref="A2:B2"/>
    <mergeCell ref="A31:B31"/>
  </mergeCells>
  <pageMargins left="0.7" right="0.7" top="0.75" bottom="0.75" header="0.3" footer="0.3"/>
  <pageSetup paperSize="9" orientation="portrait" r:id="rId1"/>
  <ignoredErrors>
    <ignoredError sqref="A28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446DF-2189-41CD-AE70-1A8388AE0FE8}">
  <dimension ref="A1:F15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283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C6" s="29">
        <v>9186922</v>
      </c>
      <c r="D6" s="34">
        <v>100</v>
      </c>
    </row>
    <row r="7" spans="1:6" ht="19.899999999999999" customHeight="1" x14ac:dyDescent="0.25">
      <c r="A7" s="27" t="s">
        <v>112</v>
      </c>
      <c r="B7" s="35" t="s">
        <v>184</v>
      </c>
      <c r="C7" s="29">
        <v>8619488</v>
      </c>
      <c r="D7" s="34">
        <v>93.8</v>
      </c>
    </row>
    <row r="8" spans="1:6" ht="19.899999999999999" customHeight="1" x14ac:dyDescent="0.25">
      <c r="A8" s="27" t="s">
        <v>187</v>
      </c>
      <c r="B8" s="28" t="s">
        <v>188</v>
      </c>
      <c r="C8" s="29">
        <v>684115</v>
      </c>
      <c r="D8" s="34">
        <v>7.4</v>
      </c>
    </row>
    <row r="9" spans="1:6" ht="19.899999999999999" customHeight="1" x14ac:dyDescent="0.25">
      <c r="A9" s="27" t="s">
        <v>199</v>
      </c>
      <c r="B9" s="28" t="s">
        <v>200</v>
      </c>
      <c r="C9" s="29">
        <v>7851270</v>
      </c>
      <c r="D9" s="34">
        <v>85.5</v>
      </c>
    </row>
    <row r="10" spans="1:6" ht="19.899999999999999" customHeight="1" x14ac:dyDescent="0.25">
      <c r="A10" s="27"/>
      <c r="B10" s="36" t="s">
        <v>284</v>
      </c>
      <c r="C10" s="29">
        <v>7812470</v>
      </c>
      <c r="D10" s="34">
        <v>85</v>
      </c>
    </row>
    <row r="11" spans="1:6" ht="19.899999999999999" customHeight="1" x14ac:dyDescent="0.25">
      <c r="A11" s="27"/>
      <c r="B11" s="36" t="s">
        <v>208</v>
      </c>
      <c r="C11" s="29">
        <v>38800</v>
      </c>
      <c r="D11" s="34">
        <v>0.4</v>
      </c>
    </row>
    <row r="12" spans="1:6" ht="19.899999999999999" customHeight="1" x14ac:dyDescent="0.25">
      <c r="A12" s="27" t="s">
        <v>75</v>
      </c>
      <c r="B12" s="28" t="s">
        <v>282</v>
      </c>
      <c r="C12" s="29">
        <v>84103</v>
      </c>
      <c r="D12" s="34">
        <v>0.9</v>
      </c>
    </row>
    <row r="13" spans="1:6" ht="19.899999999999999" customHeight="1" x14ac:dyDescent="0.25">
      <c r="A13" s="46" t="s">
        <v>204</v>
      </c>
      <c r="B13" s="41"/>
      <c r="C13" s="29">
        <v>567434</v>
      </c>
      <c r="D13" s="34">
        <v>6.2</v>
      </c>
    </row>
    <row r="14" spans="1:6" ht="4.9000000000000004" customHeight="1" thickBot="1" x14ac:dyDescent="0.3"/>
    <row r="15" spans="1:6" ht="15.75" thickTop="1" x14ac:dyDescent="0.25">
      <c r="A15" s="30" t="s">
        <v>202</v>
      </c>
      <c r="B15" s="30"/>
      <c r="C15" s="30"/>
      <c r="D15" s="30"/>
    </row>
  </sheetData>
  <mergeCells count="5">
    <mergeCell ref="A1:D1"/>
    <mergeCell ref="A2:D2"/>
    <mergeCell ref="A3:B4"/>
    <mergeCell ref="C3:D3"/>
    <mergeCell ref="A13:B13"/>
  </mergeCells>
  <pageMargins left="0.7" right="0.7" top="0.75" bottom="0.75" header="0.3" footer="0.3"/>
  <pageSetup paperSize="9" orientation="portrait" horizontalDpi="300" verticalDpi="300"/>
  <ignoredErrors>
    <ignoredError sqref="A7:A9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A557C-3DE2-48F7-B110-5A74D40EC2A9}">
  <dimension ref="A1:F15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285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C6" s="29">
        <v>1596514</v>
      </c>
      <c r="D6" s="34">
        <v>100</v>
      </c>
    </row>
    <row r="7" spans="1:6" ht="19.899999999999999" customHeight="1" x14ac:dyDescent="0.25">
      <c r="A7" s="27" t="s">
        <v>112</v>
      </c>
      <c r="B7" s="35" t="s">
        <v>184</v>
      </c>
      <c r="C7" s="29">
        <v>1242987</v>
      </c>
      <c r="D7" s="34">
        <v>77.900000000000006</v>
      </c>
    </row>
    <row r="8" spans="1:6" ht="19.899999999999999" customHeight="1" x14ac:dyDescent="0.25">
      <c r="A8" s="27" t="s">
        <v>189</v>
      </c>
      <c r="B8" s="28" t="s">
        <v>190</v>
      </c>
      <c r="C8" s="29">
        <v>1212203</v>
      </c>
      <c r="D8" s="34">
        <v>75.900000000000006</v>
      </c>
    </row>
    <row r="9" spans="1:6" ht="19.899999999999999" customHeight="1" x14ac:dyDescent="0.25">
      <c r="A9" s="27"/>
      <c r="B9" s="36" t="s">
        <v>266</v>
      </c>
      <c r="C9" s="29">
        <v>686536</v>
      </c>
      <c r="D9" s="34">
        <v>43</v>
      </c>
    </row>
    <row r="10" spans="1:6" ht="19.899999999999999" customHeight="1" x14ac:dyDescent="0.25">
      <c r="A10" s="27"/>
      <c r="B10" s="36" t="s">
        <v>286</v>
      </c>
      <c r="C10" s="29">
        <v>406685</v>
      </c>
      <c r="D10" s="34">
        <v>25.5</v>
      </c>
    </row>
    <row r="11" spans="1:6" ht="19.899999999999999" customHeight="1" x14ac:dyDescent="0.25">
      <c r="A11" s="27"/>
      <c r="B11" s="36" t="s">
        <v>287</v>
      </c>
      <c r="C11" s="29">
        <v>118982</v>
      </c>
      <c r="D11" s="34">
        <v>7.5</v>
      </c>
    </row>
    <row r="12" spans="1:6" ht="19.899999999999999" customHeight="1" x14ac:dyDescent="0.25">
      <c r="A12" s="27" t="s">
        <v>75</v>
      </c>
      <c r="B12" s="28" t="s">
        <v>282</v>
      </c>
      <c r="C12" s="29">
        <v>30784</v>
      </c>
      <c r="D12" s="34">
        <v>1.9</v>
      </c>
    </row>
    <row r="13" spans="1:6" ht="19.899999999999999" customHeight="1" x14ac:dyDescent="0.25">
      <c r="A13" s="46" t="s">
        <v>204</v>
      </c>
      <c r="B13" s="41"/>
      <c r="C13" s="29">
        <v>353527</v>
      </c>
      <c r="D13" s="34">
        <v>22.1</v>
      </c>
    </row>
    <row r="14" spans="1:6" ht="4.9000000000000004" customHeight="1" thickBot="1" x14ac:dyDescent="0.3"/>
    <row r="15" spans="1:6" ht="15.75" thickTop="1" x14ac:dyDescent="0.25">
      <c r="A15" s="30" t="s">
        <v>202</v>
      </c>
      <c r="B15" s="30"/>
      <c r="C15" s="30"/>
      <c r="D15" s="30"/>
    </row>
  </sheetData>
  <mergeCells count="5">
    <mergeCell ref="A1:D1"/>
    <mergeCell ref="A2:D2"/>
    <mergeCell ref="A3:B4"/>
    <mergeCell ref="C3:D3"/>
    <mergeCell ref="A13:B13"/>
  </mergeCells>
  <pageMargins left="0.7" right="0.7" top="0.75" bottom="0.75" header="0.3" footer="0.3"/>
  <pageSetup paperSize="9" orientation="portrait" horizontalDpi="300" verticalDpi="300"/>
  <ignoredErrors>
    <ignoredError sqref="A7:A8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CF53D-E363-49BD-BF88-B5C54BDC5015}">
  <dimension ref="A1:F20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288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C6" s="29">
        <v>7200709</v>
      </c>
      <c r="D6" s="34">
        <v>100</v>
      </c>
    </row>
    <row r="7" spans="1:6" ht="19.899999999999999" customHeight="1" x14ac:dyDescent="0.25">
      <c r="A7" s="27" t="s">
        <v>112</v>
      </c>
      <c r="B7" s="35" t="s">
        <v>184</v>
      </c>
      <c r="C7" s="29">
        <v>6759470</v>
      </c>
      <c r="D7" s="34">
        <v>93.9</v>
      </c>
    </row>
    <row r="8" spans="1:6" ht="19.899999999999999" customHeight="1" x14ac:dyDescent="0.25">
      <c r="A8" s="27" t="s">
        <v>189</v>
      </c>
      <c r="B8" s="28" t="s">
        <v>190</v>
      </c>
      <c r="C8" s="29">
        <v>188514</v>
      </c>
      <c r="D8" s="34">
        <v>2.6</v>
      </c>
    </row>
    <row r="9" spans="1:6" ht="19.899999999999999" customHeight="1" x14ac:dyDescent="0.25">
      <c r="A9" s="27" t="s">
        <v>191</v>
      </c>
      <c r="B9" s="28" t="s">
        <v>192</v>
      </c>
      <c r="C9" s="29">
        <v>2719159</v>
      </c>
      <c r="D9" s="34">
        <v>37.799999999999997</v>
      </c>
    </row>
    <row r="10" spans="1:6" ht="19.899999999999999" customHeight="1" x14ac:dyDescent="0.25">
      <c r="A10" s="27" t="s">
        <v>193</v>
      </c>
      <c r="B10" s="28" t="s">
        <v>194</v>
      </c>
      <c r="C10" s="29">
        <v>3346052</v>
      </c>
      <c r="D10" s="34">
        <v>46.5</v>
      </c>
    </row>
    <row r="11" spans="1:6" ht="19.899999999999999" customHeight="1" x14ac:dyDescent="0.25">
      <c r="A11" s="27"/>
      <c r="B11" s="36" t="s">
        <v>289</v>
      </c>
      <c r="C11" s="29">
        <v>282996</v>
      </c>
      <c r="D11" s="34">
        <v>3.9</v>
      </c>
    </row>
    <row r="12" spans="1:6" ht="19.899999999999999" customHeight="1" x14ac:dyDescent="0.25">
      <c r="A12" s="27"/>
      <c r="B12" s="36" t="s">
        <v>290</v>
      </c>
      <c r="C12" s="29">
        <v>183590</v>
      </c>
      <c r="D12" s="34">
        <v>2.5</v>
      </c>
    </row>
    <row r="13" spans="1:6" ht="19.899999999999999" customHeight="1" x14ac:dyDescent="0.25">
      <c r="A13" s="27"/>
      <c r="B13" s="36" t="s">
        <v>268</v>
      </c>
      <c r="C13" s="29">
        <v>934116</v>
      </c>
      <c r="D13" s="34">
        <v>13</v>
      </c>
    </row>
    <row r="14" spans="1:6" ht="19.899999999999999" customHeight="1" x14ac:dyDescent="0.25">
      <c r="A14" s="27"/>
      <c r="B14" s="36" t="s">
        <v>269</v>
      </c>
      <c r="C14" s="29">
        <v>1511519</v>
      </c>
      <c r="D14" s="34">
        <v>21</v>
      </c>
    </row>
    <row r="15" spans="1:6" ht="19.899999999999999" customHeight="1" x14ac:dyDescent="0.25">
      <c r="A15" s="27"/>
      <c r="B15" s="36" t="s">
        <v>271</v>
      </c>
      <c r="C15" s="29">
        <v>433832</v>
      </c>
      <c r="D15" s="34">
        <v>6</v>
      </c>
    </row>
    <row r="16" spans="1:6" ht="19.899999999999999" customHeight="1" x14ac:dyDescent="0.25">
      <c r="A16" s="27" t="s">
        <v>199</v>
      </c>
      <c r="B16" s="28" t="s">
        <v>200</v>
      </c>
      <c r="C16" s="29">
        <v>373460</v>
      </c>
      <c r="D16" s="34">
        <v>5.2</v>
      </c>
    </row>
    <row r="17" spans="1:4" ht="19.899999999999999" customHeight="1" x14ac:dyDescent="0.25">
      <c r="A17" s="27" t="s">
        <v>75</v>
      </c>
      <c r="B17" s="28" t="s">
        <v>282</v>
      </c>
      <c r="C17" s="29">
        <v>132285</v>
      </c>
      <c r="D17" s="34">
        <v>1.8</v>
      </c>
    </row>
    <row r="18" spans="1:4" ht="19.899999999999999" customHeight="1" x14ac:dyDescent="0.25">
      <c r="A18" s="46" t="s">
        <v>204</v>
      </c>
      <c r="B18" s="41"/>
      <c r="C18" s="29">
        <v>441239</v>
      </c>
      <c r="D18" s="34">
        <v>6.1</v>
      </c>
    </row>
    <row r="19" spans="1:4" ht="4.9000000000000004" customHeight="1" thickBot="1" x14ac:dyDescent="0.3"/>
    <row r="20" spans="1:4" ht="15.75" thickTop="1" x14ac:dyDescent="0.25">
      <c r="A20" s="30" t="s">
        <v>202</v>
      </c>
      <c r="B20" s="30"/>
      <c r="C20" s="30"/>
      <c r="D20" s="30"/>
    </row>
  </sheetData>
  <mergeCells count="5">
    <mergeCell ref="A1:D1"/>
    <mergeCell ref="A2:D2"/>
    <mergeCell ref="A3:B4"/>
    <mergeCell ref="C3:D3"/>
    <mergeCell ref="A18:B18"/>
  </mergeCells>
  <pageMargins left="0.7" right="0.7" top="0.75" bottom="0.75" header="0.3" footer="0.3"/>
  <pageSetup paperSize="9" orientation="portrait" horizontalDpi="300" verticalDpi="300"/>
  <ignoredErrors>
    <ignoredError sqref="A7:A10 A16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623FF-116F-4C08-89FC-B3B0A2AFAF61}">
  <dimension ref="A1:F18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291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C6" s="29">
        <v>2468164</v>
      </c>
      <c r="D6" s="34">
        <v>100</v>
      </c>
    </row>
    <row r="7" spans="1:6" ht="19.899999999999999" customHeight="1" x14ac:dyDescent="0.25">
      <c r="A7" s="27" t="s">
        <v>112</v>
      </c>
      <c r="B7" s="35" t="s">
        <v>184</v>
      </c>
      <c r="C7" s="29">
        <v>2109031</v>
      </c>
      <c r="D7" s="34">
        <v>85.4</v>
      </c>
    </row>
    <row r="8" spans="1:6" ht="19.899999999999999" customHeight="1" x14ac:dyDescent="0.25">
      <c r="A8" s="27" t="s">
        <v>187</v>
      </c>
      <c r="B8" s="28" t="s">
        <v>188</v>
      </c>
      <c r="C8" s="29">
        <v>486813</v>
      </c>
      <c r="D8" s="34">
        <v>19.7</v>
      </c>
    </row>
    <row r="9" spans="1:6" ht="19.899999999999999" customHeight="1" x14ac:dyDescent="0.25">
      <c r="A9" s="27"/>
      <c r="B9" s="36" t="s">
        <v>279</v>
      </c>
      <c r="C9" s="29">
        <v>485293</v>
      </c>
      <c r="D9" s="34">
        <v>19.7</v>
      </c>
    </row>
    <row r="10" spans="1:6" ht="19.899999999999999" customHeight="1" x14ac:dyDescent="0.25">
      <c r="A10" s="27" t="s">
        <v>195</v>
      </c>
      <c r="B10" s="28" t="s">
        <v>196</v>
      </c>
      <c r="C10" s="29">
        <v>1453353</v>
      </c>
      <c r="D10" s="34">
        <v>58.9</v>
      </c>
    </row>
    <row r="11" spans="1:6" ht="19.899999999999999" customHeight="1" x14ac:dyDescent="0.25">
      <c r="A11" s="27"/>
      <c r="B11" s="36" t="s">
        <v>272</v>
      </c>
      <c r="C11" s="29">
        <v>467451</v>
      </c>
      <c r="D11" s="34">
        <v>18.899999999999999</v>
      </c>
    </row>
    <row r="12" spans="1:6" ht="19.899999999999999" customHeight="1" x14ac:dyDescent="0.25">
      <c r="A12" s="27"/>
      <c r="B12" s="36" t="s">
        <v>292</v>
      </c>
      <c r="C12" s="29">
        <v>869513</v>
      </c>
      <c r="D12" s="34">
        <v>35.200000000000003</v>
      </c>
    </row>
    <row r="13" spans="1:6" ht="19.899999999999999" customHeight="1" x14ac:dyDescent="0.25">
      <c r="A13" s="27"/>
      <c r="B13" s="36" t="s">
        <v>273</v>
      </c>
      <c r="C13" s="29">
        <v>113035</v>
      </c>
      <c r="D13" s="34">
        <v>4.5999999999999996</v>
      </c>
    </row>
    <row r="14" spans="1:6" ht="19.899999999999999" customHeight="1" x14ac:dyDescent="0.25">
      <c r="A14" s="27"/>
      <c r="B14" s="36" t="s">
        <v>274</v>
      </c>
      <c r="C14" s="29">
        <v>3355</v>
      </c>
      <c r="D14" s="34">
        <v>0.1</v>
      </c>
    </row>
    <row r="15" spans="1:6" ht="19.899999999999999" customHeight="1" x14ac:dyDescent="0.25">
      <c r="A15" s="27" t="s">
        <v>75</v>
      </c>
      <c r="B15" s="28" t="s">
        <v>282</v>
      </c>
      <c r="C15" s="29">
        <v>168865</v>
      </c>
      <c r="D15" s="34">
        <v>6.8</v>
      </c>
    </row>
    <row r="16" spans="1:6" ht="19.899999999999999" customHeight="1" x14ac:dyDescent="0.25">
      <c r="A16" s="46" t="s">
        <v>204</v>
      </c>
      <c r="B16" s="41"/>
      <c r="C16" s="29">
        <v>359133</v>
      </c>
      <c r="D16" s="34">
        <v>14.6</v>
      </c>
    </row>
    <row r="17" spans="1:4" ht="4.9000000000000004" customHeight="1" thickBot="1" x14ac:dyDescent="0.3"/>
    <row r="18" spans="1:4" ht="15.75" thickTop="1" x14ac:dyDescent="0.25">
      <c r="A18" s="30" t="s">
        <v>202</v>
      </c>
      <c r="B18" s="30"/>
      <c r="C18" s="30"/>
      <c r="D18" s="30"/>
    </row>
  </sheetData>
  <mergeCells count="5">
    <mergeCell ref="A1:D1"/>
    <mergeCell ref="A2:D2"/>
    <mergeCell ref="A3:B4"/>
    <mergeCell ref="C3:D3"/>
    <mergeCell ref="A16:B16"/>
  </mergeCells>
  <pageMargins left="0.7" right="0.7" top="0.75" bottom="0.75" header="0.3" footer="0.3"/>
  <pageSetup paperSize="9" orientation="portrait" horizontalDpi="300" verticalDpi="300"/>
  <ignoredErrors>
    <ignoredError sqref="A7:A8 A10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C2256-56EB-46D0-8733-4539796C96F6}">
  <dimension ref="A1:F21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293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C6" s="29">
        <v>16792445</v>
      </c>
      <c r="D6" s="34">
        <v>100</v>
      </c>
    </row>
    <row r="7" spans="1:6" ht="19.899999999999999" customHeight="1" x14ac:dyDescent="0.25">
      <c r="A7" s="27" t="s">
        <v>112</v>
      </c>
      <c r="B7" s="35" t="s">
        <v>184</v>
      </c>
      <c r="C7" s="29">
        <v>15847980</v>
      </c>
      <c r="D7" s="34">
        <v>94.4</v>
      </c>
    </row>
    <row r="8" spans="1:6" ht="19.899999999999999" customHeight="1" x14ac:dyDescent="0.25">
      <c r="A8" s="27" t="s">
        <v>197</v>
      </c>
      <c r="B8" s="28" t="s">
        <v>198</v>
      </c>
      <c r="C8" s="29">
        <v>11599475</v>
      </c>
      <c r="D8" s="34">
        <v>69.099999999999994</v>
      </c>
    </row>
    <row r="9" spans="1:6" ht="19.899999999999999" customHeight="1" x14ac:dyDescent="0.25">
      <c r="A9" s="27"/>
      <c r="B9" s="36" t="s">
        <v>294</v>
      </c>
      <c r="C9" s="29">
        <v>4075280</v>
      </c>
      <c r="D9" s="34">
        <v>24.3</v>
      </c>
    </row>
    <row r="10" spans="1:6" ht="19.899999999999999" customHeight="1" x14ac:dyDescent="0.25">
      <c r="A10" s="27"/>
      <c r="B10" s="36" t="s">
        <v>295</v>
      </c>
      <c r="C10" s="29">
        <v>1381178</v>
      </c>
      <c r="D10" s="34">
        <v>8.1999999999999993</v>
      </c>
    </row>
    <row r="11" spans="1:6" ht="19.899999999999999" customHeight="1" x14ac:dyDescent="0.25">
      <c r="A11" s="27"/>
      <c r="B11" s="36" t="s">
        <v>296</v>
      </c>
      <c r="C11" s="29">
        <v>1065226</v>
      </c>
      <c r="D11" s="34">
        <v>6.3</v>
      </c>
    </row>
    <row r="12" spans="1:6" ht="19.899999999999999" customHeight="1" x14ac:dyDescent="0.25">
      <c r="A12" s="27"/>
      <c r="B12" s="36" t="s">
        <v>297</v>
      </c>
      <c r="C12" s="29">
        <v>4411243</v>
      </c>
      <c r="D12" s="34">
        <v>26.3</v>
      </c>
    </row>
    <row r="13" spans="1:6" ht="19.899999999999999" customHeight="1" x14ac:dyDescent="0.25">
      <c r="A13" s="27"/>
      <c r="B13" s="36" t="s">
        <v>277</v>
      </c>
      <c r="C13" s="29">
        <v>666548</v>
      </c>
      <c r="D13" s="34">
        <v>4</v>
      </c>
    </row>
    <row r="14" spans="1:6" ht="19.899999999999999" customHeight="1" x14ac:dyDescent="0.25">
      <c r="A14" s="27" t="s">
        <v>199</v>
      </c>
      <c r="B14" s="28" t="s">
        <v>200</v>
      </c>
      <c r="C14" s="29">
        <v>3079042</v>
      </c>
      <c r="D14" s="34">
        <v>18.3</v>
      </c>
    </row>
    <row r="15" spans="1:6" ht="19.899999999999999" customHeight="1" x14ac:dyDescent="0.25">
      <c r="A15" s="27"/>
      <c r="B15" s="36" t="s">
        <v>298</v>
      </c>
      <c r="C15" s="29">
        <v>902259</v>
      </c>
      <c r="D15" s="34">
        <v>5.4</v>
      </c>
    </row>
    <row r="16" spans="1:6" ht="19.899999999999999" customHeight="1" x14ac:dyDescent="0.25">
      <c r="A16" s="27"/>
      <c r="B16" s="36" t="s">
        <v>299</v>
      </c>
      <c r="C16" s="29">
        <v>1008129</v>
      </c>
      <c r="D16" s="34">
        <v>6</v>
      </c>
    </row>
    <row r="17" spans="1:4" ht="19.899999999999999" customHeight="1" x14ac:dyDescent="0.25">
      <c r="A17" s="27"/>
      <c r="B17" s="36" t="s">
        <v>300</v>
      </c>
      <c r="C17" s="29">
        <v>1168655</v>
      </c>
      <c r="D17" s="34">
        <v>7</v>
      </c>
    </row>
    <row r="18" spans="1:4" ht="19.899999999999999" customHeight="1" x14ac:dyDescent="0.25">
      <c r="A18" s="27" t="s">
        <v>75</v>
      </c>
      <c r="B18" s="28" t="s">
        <v>282</v>
      </c>
      <c r="C18" s="29">
        <v>1169463</v>
      </c>
      <c r="D18" s="34">
        <v>7</v>
      </c>
    </row>
    <row r="19" spans="1:4" ht="19.899999999999999" customHeight="1" x14ac:dyDescent="0.25">
      <c r="A19" s="46" t="s">
        <v>204</v>
      </c>
      <c r="B19" s="41"/>
      <c r="C19" s="29">
        <v>944465</v>
      </c>
      <c r="D19" s="34">
        <v>5.6</v>
      </c>
    </row>
    <row r="20" spans="1:4" ht="4.9000000000000004" customHeight="1" thickBot="1" x14ac:dyDescent="0.3"/>
    <row r="21" spans="1:4" ht="15.75" thickTop="1" x14ac:dyDescent="0.25">
      <c r="A21" s="30" t="s">
        <v>202</v>
      </c>
      <c r="B21" s="30"/>
      <c r="C21" s="30"/>
      <c r="D21" s="30"/>
    </row>
  </sheetData>
  <mergeCells count="5">
    <mergeCell ref="A1:D1"/>
    <mergeCell ref="A2:D2"/>
    <mergeCell ref="A3:B4"/>
    <mergeCell ref="C3:D3"/>
    <mergeCell ref="A19:B19"/>
  </mergeCells>
  <pageMargins left="0.7" right="0.7" top="0.75" bottom="0.75" header="0.3" footer="0.3"/>
  <pageSetup paperSize="9" orientation="portrait" horizontalDpi="300" verticalDpi="300"/>
  <ignoredErrors>
    <ignoredError sqref="A7:A8 A14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CD844-547C-433B-89F5-17D050BD27CA}">
  <dimension ref="A1:F17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301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C6" s="29">
        <v>347284</v>
      </c>
      <c r="D6" s="34">
        <v>100</v>
      </c>
    </row>
    <row r="7" spans="1:6" ht="19.899999999999999" customHeight="1" x14ac:dyDescent="0.25">
      <c r="A7" s="27" t="s">
        <v>112</v>
      </c>
      <c r="B7" s="35" t="s">
        <v>184</v>
      </c>
      <c r="C7" s="29">
        <v>338793</v>
      </c>
      <c r="D7" s="34">
        <v>97.6</v>
      </c>
    </row>
    <row r="8" spans="1:6" ht="19.899999999999999" customHeight="1" x14ac:dyDescent="0.25">
      <c r="A8" s="27" t="s">
        <v>185</v>
      </c>
      <c r="B8" s="28" t="s">
        <v>186</v>
      </c>
      <c r="C8" s="29">
        <v>185066</v>
      </c>
      <c r="D8" s="34">
        <v>53.3</v>
      </c>
    </row>
    <row r="9" spans="1:6" ht="19.899999999999999" customHeight="1" x14ac:dyDescent="0.25">
      <c r="A9" s="27" t="s">
        <v>187</v>
      </c>
      <c r="B9" s="28" t="s">
        <v>188</v>
      </c>
      <c r="C9" s="29">
        <v>44854</v>
      </c>
      <c r="D9" s="34">
        <v>12.9</v>
      </c>
    </row>
    <row r="10" spans="1:6" ht="19.899999999999999" customHeight="1" x14ac:dyDescent="0.25">
      <c r="A10" s="27" t="s">
        <v>193</v>
      </c>
      <c r="B10" s="28" t="s">
        <v>194</v>
      </c>
      <c r="C10" s="29">
        <v>3715</v>
      </c>
      <c r="D10" s="34">
        <v>1.1000000000000001</v>
      </c>
    </row>
    <row r="11" spans="1:6" ht="19.899999999999999" customHeight="1" x14ac:dyDescent="0.25">
      <c r="A11" s="27" t="s">
        <v>197</v>
      </c>
      <c r="B11" s="28" t="s">
        <v>198</v>
      </c>
      <c r="C11" s="29">
        <v>60714</v>
      </c>
      <c r="D11" s="34">
        <v>17.5</v>
      </c>
    </row>
    <row r="12" spans="1:6" ht="19.899999999999999" customHeight="1" x14ac:dyDescent="0.25">
      <c r="A12" s="27"/>
      <c r="B12" s="36" t="s">
        <v>294</v>
      </c>
      <c r="C12" s="29">
        <v>33109</v>
      </c>
      <c r="D12" s="34">
        <v>9.5</v>
      </c>
    </row>
    <row r="13" spans="1:6" ht="19.899999999999999" customHeight="1" x14ac:dyDescent="0.25">
      <c r="A13" s="27"/>
      <c r="B13" s="36" t="s">
        <v>208</v>
      </c>
      <c r="C13" s="29">
        <v>27605</v>
      </c>
      <c r="D13" s="34">
        <v>7.9</v>
      </c>
    </row>
    <row r="14" spans="1:6" ht="19.899999999999999" customHeight="1" x14ac:dyDescent="0.25">
      <c r="A14" s="27" t="s">
        <v>75</v>
      </c>
      <c r="B14" s="28" t="s">
        <v>282</v>
      </c>
      <c r="C14" s="29">
        <v>44444</v>
      </c>
      <c r="D14" s="34">
        <v>12.8</v>
      </c>
    </row>
    <row r="15" spans="1:6" ht="19.899999999999999" customHeight="1" x14ac:dyDescent="0.25">
      <c r="A15" s="46" t="s">
        <v>204</v>
      </c>
      <c r="B15" s="41"/>
      <c r="C15" s="29">
        <v>8491</v>
      </c>
      <c r="D15" s="34">
        <v>2.4</v>
      </c>
    </row>
    <row r="16" spans="1:6" ht="4.9000000000000004" customHeight="1" thickBot="1" x14ac:dyDescent="0.3"/>
    <row r="17" spans="1:4" ht="15.75" thickTop="1" x14ac:dyDescent="0.25">
      <c r="A17" s="30" t="s">
        <v>202</v>
      </c>
      <c r="B17" s="30"/>
      <c r="C17" s="30"/>
      <c r="D17" s="30"/>
    </row>
  </sheetData>
  <mergeCells count="5">
    <mergeCell ref="A1:D1"/>
    <mergeCell ref="A2:D2"/>
    <mergeCell ref="A3:B4"/>
    <mergeCell ref="C3:D3"/>
    <mergeCell ref="A15:B15"/>
  </mergeCells>
  <pageMargins left="0.7" right="0.7" top="0.75" bottom="0.75" header="0.3" footer="0.3"/>
  <pageSetup paperSize="9" orientation="portrait" horizontalDpi="300" verticalDpi="300"/>
  <ignoredErrors>
    <ignoredError sqref="A7:A11" numberStoredAsText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28319-D465-4FA4-A0D5-0805B89725BD}">
  <dimension ref="A1:F17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302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C6" s="29">
        <v>1505873</v>
      </c>
      <c r="D6" s="34">
        <v>100</v>
      </c>
    </row>
    <row r="7" spans="1:6" ht="19.899999999999999" customHeight="1" x14ac:dyDescent="0.25">
      <c r="A7" s="27" t="s">
        <v>112</v>
      </c>
      <c r="B7" s="35" t="s">
        <v>184</v>
      </c>
      <c r="C7" s="29">
        <v>1242243</v>
      </c>
      <c r="D7" s="34">
        <v>82.5</v>
      </c>
    </row>
    <row r="8" spans="1:6" ht="19.899999999999999" customHeight="1" x14ac:dyDescent="0.25">
      <c r="A8" s="27" t="s">
        <v>187</v>
      </c>
      <c r="B8" s="28" t="s">
        <v>188</v>
      </c>
      <c r="C8" s="29">
        <v>238166</v>
      </c>
      <c r="D8" s="34">
        <v>15.8</v>
      </c>
    </row>
    <row r="9" spans="1:6" ht="19.899999999999999" customHeight="1" x14ac:dyDescent="0.25">
      <c r="A9" s="27" t="s">
        <v>189</v>
      </c>
      <c r="B9" s="28" t="s">
        <v>190</v>
      </c>
      <c r="C9" s="29">
        <v>83387</v>
      </c>
      <c r="D9" s="34">
        <v>5.5</v>
      </c>
    </row>
    <row r="10" spans="1:6" ht="19.899999999999999" customHeight="1" x14ac:dyDescent="0.25">
      <c r="A10" s="27" t="s">
        <v>193</v>
      </c>
      <c r="B10" s="28" t="s">
        <v>194</v>
      </c>
      <c r="C10" s="29">
        <v>238188</v>
      </c>
      <c r="D10" s="34">
        <v>15.8</v>
      </c>
    </row>
    <row r="11" spans="1:6" ht="19.899999999999999" customHeight="1" x14ac:dyDescent="0.25">
      <c r="A11" s="27" t="s">
        <v>195</v>
      </c>
      <c r="B11" s="28" t="s">
        <v>196</v>
      </c>
      <c r="C11" s="29">
        <v>38734</v>
      </c>
      <c r="D11" s="34">
        <v>2.6</v>
      </c>
    </row>
    <row r="12" spans="1:6" ht="19.899999999999999" customHeight="1" x14ac:dyDescent="0.25">
      <c r="A12" s="27" t="s">
        <v>197</v>
      </c>
      <c r="B12" s="28" t="s">
        <v>198</v>
      </c>
      <c r="C12" s="29">
        <v>293482</v>
      </c>
      <c r="D12" s="34">
        <v>19.5</v>
      </c>
    </row>
    <row r="13" spans="1:6" ht="19.899999999999999" customHeight="1" x14ac:dyDescent="0.25">
      <c r="A13" s="27" t="s">
        <v>199</v>
      </c>
      <c r="B13" s="28" t="s">
        <v>200</v>
      </c>
      <c r="C13" s="29">
        <v>90394</v>
      </c>
      <c r="D13" s="34">
        <v>6</v>
      </c>
    </row>
    <row r="14" spans="1:6" ht="19.899999999999999" customHeight="1" x14ac:dyDescent="0.25">
      <c r="A14" s="19" t="s">
        <v>75</v>
      </c>
      <c r="B14" s="35" t="s">
        <v>282</v>
      </c>
      <c r="C14" s="29">
        <v>259892</v>
      </c>
      <c r="D14" s="34">
        <v>17.3</v>
      </c>
    </row>
    <row r="15" spans="1:6" ht="19.899999999999999" customHeight="1" x14ac:dyDescent="0.25">
      <c r="A15" s="46" t="s">
        <v>204</v>
      </c>
      <c r="B15" s="41"/>
      <c r="C15" s="29">
        <v>263630</v>
      </c>
      <c r="D15" s="34">
        <v>17.5</v>
      </c>
    </row>
    <row r="16" spans="1:6" ht="4.9000000000000004" customHeight="1" thickBot="1" x14ac:dyDescent="0.3"/>
    <row r="17" spans="1:4" ht="15.75" thickTop="1" x14ac:dyDescent="0.25">
      <c r="A17" s="30" t="s">
        <v>202</v>
      </c>
      <c r="B17" s="30"/>
      <c r="C17" s="30"/>
      <c r="D17" s="30"/>
    </row>
  </sheetData>
  <mergeCells count="5">
    <mergeCell ref="A1:D1"/>
    <mergeCell ref="A2:D2"/>
    <mergeCell ref="A3:B4"/>
    <mergeCell ref="C3:D3"/>
    <mergeCell ref="A15:B15"/>
  </mergeCells>
  <pageMargins left="0.7" right="0.7" top="0.75" bottom="0.75" header="0.3" footer="0.3"/>
  <pageSetup paperSize="9" orientation="portrait" horizontalDpi="300" verticalDpi="300"/>
  <ignoredErrors>
    <ignoredError sqref="A7:A1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A06AB-DFF9-4870-BE78-6F2EBB968097}">
  <dimension ref="A1:J32"/>
  <sheetViews>
    <sheetView showGridLines="0" workbookViewId="0">
      <pane ySplit="5" topLeftCell="A6" activePane="bottomLeft" state="frozen"/>
      <selection pane="bottomLeft" sqref="A1:H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4" width="8.7109375" style="19" customWidth="1"/>
    <col min="5" max="8" width="10.7109375" style="19" customWidth="1"/>
    <col min="9" max="9" width="1.7109375" style="19" customWidth="1"/>
    <col min="10" max="10" width="12.7109375" style="19" customWidth="1"/>
    <col min="11" max="16384" width="11.5703125" style="19"/>
  </cols>
  <sheetData>
    <row r="1" spans="1:10" ht="33" customHeight="1" x14ac:dyDescent="0.25">
      <c r="A1" s="40" t="s">
        <v>50</v>
      </c>
      <c r="B1" s="41"/>
      <c r="C1" s="41"/>
      <c r="D1" s="41"/>
      <c r="E1" s="41"/>
      <c r="F1" s="41"/>
      <c r="G1" s="41"/>
      <c r="H1" s="41"/>
      <c r="J1" s="20" t="str">
        <f>HYPERLINK("#Indice!A1", "Voltar ao Índice")</f>
        <v>Voltar ao Índice</v>
      </c>
    </row>
    <row r="2" spans="1:10" ht="10.9" customHeight="1" x14ac:dyDescent="0.25">
      <c r="A2" s="42" t="s">
        <v>74</v>
      </c>
      <c r="B2" s="41"/>
      <c r="C2" s="41"/>
      <c r="D2" s="41"/>
    </row>
    <row r="3" spans="1:10" ht="37.9" customHeight="1" x14ac:dyDescent="0.25">
      <c r="A3" s="43" t="s">
        <v>17</v>
      </c>
      <c r="B3" s="41" t="s">
        <v>75</v>
      </c>
      <c r="C3" s="21" t="s">
        <v>76</v>
      </c>
      <c r="D3" s="21" t="s">
        <v>77</v>
      </c>
      <c r="E3" s="21" t="s">
        <v>78</v>
      </c>
      <c r="F3" s="21" t="s">
        <v>79</v>
      </c>
      <c r="G3" s="21" t="s">
        <v>80</v>
      </c>
      <c r="H3" s="21" t="s">
        <v>81</v>
      </c>
    </row>
    <row r="4" spans="1:10" ht="13.15" customHeight="1" x14ac:dyDescent="0.25">
      <c r="A4" s="41" t="s">
        <v>75</v>
      </c>
      <c r="B4" s="41" t="s">
        <v>75</v>
      </c>
      <c r="C4" s="44" t="s">
        <v>35</v>
      </c>
      <c r="D4" s="44" t="s">
        <v>35</v>
      </c>
      <c r="E4" s="44" t="s">
        <v>82</v>
      </c>
      <c r="F4" s="44" t="s">
        <v>82</v>
      </c>
      <c r="G4" s="44" t="s">
        <v>82</v>
      </c>
      <c r="H4" s="44" t="s">
        <v>82</v>
      </c>
    </row>
    <row r="5" spans="1:10" ht="4.9000000000000004" customHeight="1" x14ac:dyDescent="0.25"/>
    <row r="6" spans="1:10" ht="19.899999999999999" customHeight="1" x14ac:dyDescent="0.25">
      <c r="A6" s="23" t="s">
        <v>83</v>
      </c>
      <c r="C6" s="24">
        <v>218811</v>
      </c>
      <c r="D6" s="24">
        <v>860642</v>
      </c>
      <c r="E6" s="24">
        <v>13930127</v>
      </c>
      <c r="F6" s="24">
        <v>201824642</v>
      </c>
      <c r="G6" s="24">
        <v>187960632</v>
      </c>
      <c r="H6" s="24">
        <v>150512523</v>
      </c>
    </row>
    <row r="7" spans="1:10" ht="19.899999999999999" customHeight="1" x14ac:dyDescent="0.25">
      <c r="A7" s="25" t="s">
        <v>84</v>
      </c>
      <c r="B7" s="26" t="s">
        <v>85</v>
      </c>
      <c r="C7" s="24">
        <v>34588</v>
      </c>
      <c r="D7" s="24">
        <v>115856</v>
      </c>
      <c r="E7" s="24">
        <v>1780705</v>
      </c>
      <c r="F7" s="24">
        <v>29681589</v>
      </c>
      <c r="G7" s="24">
        <v>26698262</v>
      </c>
      <c r="H7" s="24">
        <v>23320704</v>
      </c>
    </row>
    <row r="8" spans="1:10" ht="19.899999999999999" customHeight="1" x14ac:dyDescent="0.25">
      <c r="A8" s="27" t="s">
        <v>86</v>
      </c>
      <c r="B8" s="28" t="s">
        <v>87</v>
      </c>
      <c r="C8" s="29">
        <v>7745</v>
      </c>
      <c r="D8" s="29">
        <v>38042</v>
      </c>
      <c r="E8" s="29">
        <v>767036</v>
      </c>
      <c r="F8" s="29">
        <v>21801282</v>
      </c>
      <c r="G8" s="29">
        <v>20503015</v>
      </c>
      <c r="H8" s="29">
        <v>18686207</v>
      </c>
    </row>
    <row r="9" spans="1:10" ht="19.899999999999999" customHeight="1" x14ac:dyDescent="0.25">
      <c r="A9" s="27" t="s">
        <v>88</v>
      </c>
      <c r="B9" s="28" t="s">
        <v>89</v>
      </c>
      <c r="C9" s="29">
        <v>20242</v>
      </c>
      <c r="D9" s="29">
        <v>50470</v>
      </c>
      <c r="E9" s="29">
        <v>566005</v>
      </c>
      <c r="F9" s="29">
        <v>2815719</v>
      </c>
      <c r="G9" s="29">
        <v>1446104</v>
      </c>
      <c r="H9" s="29">
        <v>959747</v>
      </c>
    </row>
    <row r="10" spans="1:10" ht="19.899999999999999" customHeight="1" x14ac:dyDescent="0.25">
      <c r="A10" s="27" t="s">
        <v>90</v>
      </c>
      <c r="B10" s="28" t="s">
        <v>91</v>
      </c>
      <c r="C10" s="29">
        <v>4387</v>
      </c>
      <c r="D10" s="29">
        <v>22575</v>
      </c>
      <c r="E10" s="29">
        <v>390205</v>
      </c>
      <c r="F10" s="29">
        <v>4184388</v>
      </c>
      <c r="G10" s="29">
        <v>3922095</v>
      </c>
      <c r="H10" s="29">
        <v>2988403</v>
      </c>
    </row>
    <row r="11" spans="1:10" ht="19.899999999999999" customHeight="1" x14ac:dyDescent="0.25">
      <c r="A11" s="27" t="s">
        <v>92</v>
      </c>
      <c r="B11" s="28" t="s">
        <v>93</v>
      </c>
      <c r="C11" s="29">
        <v>2214</v>
      </c>
      <c r="D11" s="29">
        <v>4769</v>
      </c>
      <c r="E11" s="29">
        <v>57459</v>
      </c>
      <c r="F11" s="29">
        <v>880199</v>
      </c>
      <c r="G11" s="29">
        <v>827048</v>
      </c>
      <c r="H11" s="29">
        <v>686347</v>
      </c>
    </row>
    <row r="12" spans="1:10" ht="19.899999999999999" customHeight="1" x14ac:dyDescent="0.25">
      <c r="A12" s="25" t="s">
        <v>94</v>
      </c>
      <c r="B12" s="26" t="s">
        <v>95</v>
      </c>
      <c r="C12" s="24">
        <v>60501</v>
      </c>
      <c r="D12" s="24">
        <v>259313</v>
      </c>
      <c r="E12" s="24">
        <v>5531834</v>
      </c>
      <c r="F12" s="24">
        <v>98838591</v>
      </c>
      <c r="G12" s="24">
        <v>90970067</v>
      </c>
      <c r="H12" s="24">
        <v>74797308</v>
      </c>
    </row>
    <row r="13" spans="1:10" ht="19.899999999999999" customHeight="1" x14ac:dyDescent="0.25">
      <c r="A13" s="27" t="s">
        <v>96</v>
      </c>
      <c r="B13" s="28" t="s">
        <v>97</v>
      </c>
      <c r="C13" s="29">
        <v>20452</v>
      </c>
      <c r="D13" s="29">
        <v>25868</v>
      </c>
      <c r="E13" s="29">
        <v>167115</v>
      </c>
      <c r="F13" s="29">
        <v>1510816</v>
      </c>
      <c r="G13" s="29">
        <v>990343</v>
      </c>
      <c r="H13" s="29">
        <v>760732</v>
      </c>
    </row>
    <row r="14" spans="1:10" ht="19.899999999999999" customHeight="1" x14ac:dyDescent="0.25">
      <c r="A14" s="27" t="s">
        <v>98</v>
      </c>
      <c r="B14" s="28" t="s">
        <v>99</v>
      </c>
      <c r="C14" s="29">
        <v>2656</v>
      </c>
      <c r="D14" s="29">
        <v>7950</v>
      </c>
      <c r="E14" s="29">
        <v>117056</v>
      </c>
      <c r="F14" s="29">
        <v>4189834</v>
      </c>
      <c r="G14" s="29">
        <v>3827193</v>
      </c>
      <c r="H14" s="29">
        <v>3372443</v>
      </c>
    </row>
    <row r="15" spans="1:10" ht="19.899999999999999" customHeight="1" x14ac:dyDescent="0.25">
      <c r="A15" s="27" t="s">
        <v>100</v>
      </c>
      <c r="B15" s="28" t="s">
        <v>101</v>
      </c>
      <c r="C15" s="29">
        <v>8874</v>
      </c>
      <c r="D15" s="29">
        <v>65807</v>
      </c>
      <c r="E15" s="29">
        <v>1285493</v>
      </c>
      <c r="F15" s="29">
        <v>28751979</v>
      </c>
      <c r="G15" s="29">
        <v>26570659</v>
      </c>
      <c r="H15" s="29">
        <v>22376407</v>
      </c>
    </row>
    <row r="16" spans="1:10" ht="19.899999999999999" customHeight="1" x14ac:dyDescent="0.25">
      <c r="A16" s="27" t="s">
        <v>102</v>
      </c>
      <c r="B16" s="28" t="s">
        <v>103</v>
      </c>
      <c r="C16" s="29">
        <v>9221</v>
      </c>
      <c r="D16" s="29">
        <v>51611</v>
      </c>
      <c r="E16" s="29">
        <v>1383446</v>
      </c>
      <c r="F16" s="29">
        <v>19899430</v>
      </c>
      <c r="G16" s="29">
        <v>18894199</v>
      </c>
      <c r="H16" s="29">
        <v>14141115</v>
      </c>
    </row>
    <row r="17" spans="1:8" ht="19.899999999999999" customHeight="1" x14ac:dyDescent="0.25">
      <c r="A17" s="27" t="s">
        <v>104</v>
      </c>
      <c r="B17" s="28" t="s">
        <v>105</v>
      </c>
      <c r="C17" s="29">
        <v>1171</v>
      </c>
      <c r="D17" s="29">
        <v>9586</v>
      </c>
      <c r="E17" s="29">
        <v>344549</v>
      </c>
      <c r="F17" s="29">
        <v>3914914</v>
      </c>
      <c r="G17" s="29">
        <v>3398445</v>
      </c>
      <c r="H17" s="29">
        <v>3048940</v>
      </c>
    </row>
    <row r="18" spans="1:8" ht="19.899999999999999" customHeight="1" x14ac:dyDescent="0.25">
      <c r="A18" s="27" t="s">
        <v>106</v>
      </c>
      <c r="B18" s="28" t="s">
        <v>107</v>
      </c>
      <c r="C18" s="29">
        <v>5066</v>
      </c>
      <c r="D18" s="29">
        <v>34921</v>
      </c>
      <c r="E18" s="29">
        <v>938895</v>
      </c>
      <c r="F18" s="29">
        <v>8453779</v>
      </c>
      <c r="G18" s="29">
        <v>6929428</v>
      </c>
      <c r="H18" s="29">
        <v>5135681</v>
      </c>
    </row>
    <row r="19" spans="1:8" ht="19.899999999999999" customHeight="1" x14ac:dyDescent="0.25">
      <c r="A19" s="27" t="s">
        <v>108</v>
      </c>
      <c r="B19" s="28" t="s">
        <v>109</v>
      </c>
      <c r="C19" s="29">
        <v>8456</v>
      </c>
      <c r="D19" s="29">
        <v>47561</v>
      </c>
      <c r="E19" s="29">
        <v>999922</v>
      </c>
      <c r="F19" s="29">
        <v>28407687</v>
      </c>
      <c r="G19" s="29">
        <v>27015569</v>
      </c>
      <c r="H19" s="29">
        <v>23394389</v>
      </c>
    </row>
    <row r="20" spans="1:8" ht="19.899999999999999" customHeight="1" x14ac:dyDescent="0.25">
      <c r="A20" s="27" t="s">
        <v>110</v>
      </c>
      <c r="B20" s="28" t="s">
        <v>111</v>
      </c>
      <c r="C20" s="29">
        <v>4605</v>
      </c>
      <c r="D20" s="29">
        <v>16009</v>
      </c>
      <c r="E20" s="29">
        <v>295358</v>
      </c>
      <c r="F20" s="29">
        <v>3710153</v>
      </c>
      <c r="G20" s="29">
        <v>3344232</v>
      </c>
      <c r="H20" s="29">
        <v>2567601</v>
      </c>
    </row>
    <row r="21" spans="1:8" ht="19.899999999999999" customHeight="1" x14ac:dyDescent="0.25">
      <c r="A21" s="25" t="s">
        <v>112</v>
      </c>
      <c r="B21" s="26" t="s">
        <v>113</v>
      </c>
      <c r="C21" s="24">
        <v>123722</v>
      </c>
      <c r="D21" s="24">
        <v>485473</v>
      </c>
      <c r="E21" s="24">
        <v>6617588</v>
      </c>
      <c r="F21" s="24">
        <v>73304462</v>
      </c>
      <c r="G21" s="24">
        <v>70292303</v>
      </c>
      <c r="H21" s="24">
        <v>52394511</v>
      </c>
    </row>
    <row r="22" spans="1:8" ht="19.899999999999999" customHeight="1" x14ac:dyDescent="0.25">
      <c r="A22" s="27" t="s">
        <v>114</v>
      </c>
      <c r="B22" s="28" t="s">
        <v>115</v>
      </c>
      <c r="C22" s="29">
        <v>16282</v>
      </c>
      <c r="D22" s="29">
        <v>164340</v>
      </c>
      <c r="E22" s="29">
        <v>2490055</v>
      </c>
      <c r="F22" s="29">
        <v>30515612</v>
      </c>
      <c r="G22" s="29">
        <v>29917451</v>
      </c>
      <c r="H22" s="29">
        <v>23081806</v>
      </c>
    </row>
    <row r="23" spans="1:8" ht="19.899999999999999" customHeight="1" x14ac:dyDescent="0.25">
      <c r="A23" s="27" t="s">
        <v>116</v>
      </c>
      <c r="B23" s="28" t="s">
        <v>117</v>
      </c>
      <c r="C23" s="29">
        <v>14593</v>
      </c>
      <c r="D23" s="29">
        <v>32893</v>
      </c>
      <c r="E23" s="29">
        <v>315328</v>
      </c>
      <c r="F23" s="29">
        <v>3690939</v>
      </c>
      <c r="G23" s="29">
        <v>3449749</v>
      </c>
      <c r="H23" s="29">
        <v>2667525</v>
      </c>
    </row>
    <row r="24" spans="1:8" ht="19.899999999999999" customHeight="1" x14ac:dyDescent="0.25">
      <c r="A24" s="27" t="s">
        <v>118</v>
      </c>
      <c r="B24" s="28" t="s">
        <v>119</v>
      </c>
      <c r="C24" s="29">
        <v>1682</v>
      </c>
      <c r="D24" s="29">
        <v>18244</v>
      </c>
      <c r="E24" s="29">
        <v>270729</v>
      </c>
      <c r="F24" s="29">
        <v>9186922</v>
      </c>
      <c r="G24" s="29">
        <v>8966246</v>
      </c>
      <c r="H24" s="29">
        <v>8439869</v>
      </c>
    </row>
    <row r="25" spans="1:8" ht="19.899999999999999" customHeight="1" x14ac:dyDescent="0.25">
      <c r="A25" s="27" t="s">
        <v>120</v>
      </c>
      <c r="B25" s="28" t="s">
        <v>121</v>
      </c>
      <c r="C25" s="29">
        <v>5602</v>
      </c>
      <c r="D25" s="29">
        <v>15311</v>
      </c>
      <c r="E25" s="29">
        <v>199201</v>
      </c>
      <c r="F25" s="29">
        <v>1596514</v>
      </c>
      <c r="G25" s="29">
        <v>1244231</v>
      </c>
      <c r="H25" s="29">
        <v>1004416</v>
      </c>
    </row>
    <row r="26" spans="1:8" ht="19.899999999999999" customHeight="1" x14ac:dyDescent="0.25">
      <c r="A26" s="27" t="s">
        <v>122</v>
      </c>
      <c r="B26" s="28" t="s">
        <v>123</v>
      </c>
      <c r="C26" s="29">
        <v>15793</v>
      </c>
      <c r="D26" s="29">
        <v>56703</v>
      </c>
      <c r="E26" s="29">
        <v>817031</v>
      </c>
      <c r="F26" s="29">
        <v>7200709</v>
      </c>
      <c r="G26" s="29">
        <v>6732371</v>
      </c>
      <c r="H26" s="29">
        <v>4580600</v>
      </c>
    </row>
    <row r="27" spans="1:8" ht="19.899999999999999" customHeight="1" x14ac:dyDescent="0.25">
      <c r="A27" s="27" t="s">
        <v>124</v>
      </c>
      <c r="B27" s="28" t="s">
        <v>125</v>
      </c>
      <c r="C27" s="29">
        <v>5549</v>
      </c>
      <c r="D27" s="29">
        <v>19001</v>
      </c>
      <c r="E27" s="29">
        <v>234538</v>
      </c>
      <c r="F27" s="29">
        <v>2468164</v>
      </c>
      <c r="G27" s="29">
        <v>2326355</v>
      </c>
      <c r="H27" s="29">
        <v>1724463</v>
      </c>
    </row>
    <row r="28" spans="1:8" ht="19.899999999999999" customHeight="1" x14ac:dyDescent="0.25">
      <c r="A28" s="27" t="s">
        <v>126</v>
      </c>
      <c r="B28" s="28" t="s">
        <v>127</v>
      </c>
      <c r="C28" s="29">
        <v>38035</v>
      </c>
      <c r="D28" s="29">
        <v>145805</v>
      </c>
      <c r="E28" s="29">
        <v>2129424</v>
      </c>
      <c r="F28" s="29">
        <v>16792445</v>
      </c>
      <c r="G28" s="29">
        <v>16139425</v>
      </c>
      <c r="H28" s="29">
        <v>9906632</v>
      </c>
    </row>
    <row r="29" spans="1:8" ht="19.899999999999999" customHeight="1" x14ac:dyDescent="0.25">
      <c r="A29" s="27" t="s">
        <v>128</v>
      </c>
      <c r="B29" s="28" t="s">
        <v>129</v>
      </c>
      <c r="C29" s="29">
        <v>14846</v>
      </c>
      <c r="D29" s="29">
        <v>16060</v>
      </c>
      <c r="E29" s="29">
        <v>14859</v>
      </c>
      <c r="F29" s="29">
        <v>347284</v>
      </c>
      <c r="G29" s="29">
        <v>329292</v>
      </c>
      <c r="H29" s="29">
        <v>242619</v>
      </c>
    </row>
    <row r="30" spans="1:8" ht="19.899999999999999" customHeight="1" x14ac:dyDescent="0.25">
      <c r="A30" s="27" t="s">
        <v>130</v>
      </c>
      <c r="B30" s="28" t="s">
        <v>131</v>
      </c>
      <c r="C30" s="29">
        <v>11340</v>
      </c>
      <c r="D30" s="29">
        <v>17116</v>
      </c>
      <c r="E30" s="29">
        <v>146422</v>
      </c>
      <c r="F30" s="29">
        <v>1505873</v>
      </c>
      <c r="G30" s="29">
        <v>1187185</v>
      </c>
      <c r="H30" s="29">
        <v>746581</v>
      </c>
    </row>
    <row r="31" spans="1:8" ht="4.9000000000000004" customHeight="1" thickBot="1" x14ac:dyDescent="0.3"/>
    <row r="32" spans="1:8" ht="15.75" thickTop="1" x14ac:dyDescent="0.25">
      <c r="A32" s="30" t="s">
        <v>132</v>
      </c>
      <c r="B32" s="30"/>
      <c r="C32" s="30"/>
      <c r="D32" s="30"/>
      <c r="E32" s="30"/>
      <c r="F32" s="30"/>
      <c r="G32" s="30"/>
      <c r="H32" s="30"/>
    </row>
  </sheetData>
  <mergeCells count="5">
    <mergeCell ref="A1:H1"/>
    <mergeCell ref="A2:D2"/>
    <mergeCell ref="A3:B4"/>
    <mergeCell ref="C4:D4"/>
    <mergeCell ref="E4:H4"/>
  </mergeCells>
  <pageMargins left="0.7" right="0.7" top="0.75" bottom="0.75" header="0.3" footer="0.3"/>
  <pageSetup paperSize="9" orientation="portrait" horizontalDpi="300" verticalDpi="300"/>
  <ignoredErrors>
    <ignoredError sqref="A7:A30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2319-AFD6-49A9-826C-1BB71704D897}">
  <dimension ref="A1:J33"/>
  <sheetViews>
    <sheetView showGridLines="0" workbookViewId="0">
      <pane ySplit="5" topLeftCell="A6" activePane="bottomLeft" state="frozen"/>
      <selection pane="bottomLeft" sqref="A1:H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6" width="8.7109375" style="19" customWidth="1"/>
    <col min="7" max="8" width="10.7109375" style="19" customWidth="1"/>
    <col min="9" max="9" width="1.7109375" style="19" customWidth="1"/>
    <col min="10" max="10" width="12.7109375" style="19" customWidth="1"/>
    <col min="11" max="16384" width="11.5703125" style="19"/>
  </cols>
  <sheetData>
    <row r="1" spans="1:10" ht="33" customHeight="1" x14ac:dyDescent="0.25">
      <c r="A1" s="40" t="s">
        <v>51</v>
      </c>
      <c r="B1" s="41"/>
      <c r="C1" s="41"/>
      <c r="D1" s="41"/>
      <c r="E1" s="41"/>
      <c r="F1" s="41"/>
      <c r="G1" s="41"/>
      <c r="H1" s="41"/>
      <c r="J1" s="20" t="str">
        <f>HYPERLINK("#Indice!A1", "Voltar ao Índice")</f>
        <v>Voltar ao Índice</v>
      </c>
    </row>
    <row r="2" spans="1:10" ht="10.9" customHeight="1" x14ac:dyDescent="0.25">
      <c r="A2" s="42" t="s">
        <v>74</v>
      </c>
      <c r="B2" s="41"/>
      <c r="C2" s="41"/>
      <c r="D2" s="41"/>
    </row>
    <row r="3" spans="1:10" ht="15" customHeight="1" x14ac:dyDescent="0.25">
      <c r="A3" s="43" t="s">
        <v>17</v>
      </c>
      <c r="B3" s="41" t="s">
        <v>133</v>
      </c>
      <c r="C3" s="45" t="s">
        <v>76</v>
      </c>
      <c r="D3" s="45" t="s">
        <v>76</v>
      </c>
      <c r="E3" s="45" t="s">
        <v>134</v>
      </c>
      <c r="F3" s="45" t="s">
        <v>134</v>
      </c>
      <c r="G3" s="45" t="s">
        <v>135</v>
      </c>
      <c r="H3" s="45" t="s">
        <v>135</v>
      </c>
    </row>
    <row r="4" spans="1:10" ht="34.9" customHeight="1" x14ac:dyDescent="0.25">
      <c r="A4" s="41" t="s">
        <v>75</v>
      </c>
      <c r="B4" s="41" t="s">
        <v>75</v>
      </c>
      <c r="C4" s="21" t="s">
        <v>136</v>
      </c>
      <c r="D4" s="21" t="s">
        <v>137</v>
      </c>
      <c r="E4" s="21" t="s">
        <v>136</v>
      </c>
      <c r="F4" s="21" t="s">
        <v>137</v>
      </c>
      <c r="G4" s="21" t="s">
        <v>136</v>
      </c>
      <c r="H4" s="21" t="s">
        <v>137</v>
      </c>
    </row>
    <row r="5" spans="1:10" ht="15" customHeight="1" x14ac:dyDescent="0.25">
      <c r="A5" s="41" t="s">
        <v>75</v>
      </c>
      <c r="B5" s="41" t="s">
        <v>75</v>
      </c>
      <c r="C5" s="44" t="s">
        <v>35</v>
      </c>
      <c r="D5" s="44" t="s">
        <v>35</v>
      </c>
      <c r="E5" s="44" t="s">
        <v>35</v>
      </c>
      <c r="F5" s="44" t="s">
        <v>35</v>
      </c>
      <c r="G5" s="44" t="s">
        <v>82</v>
      </c>
      <c r="H5" s="44" t="s">
        <v>82</v>
      </c>
    </row>
    <row r="6" spans="1:10" ht="4.9000000000000004" customHeight="1" x14ac:dyDescent="0.25"/>
    <row r="7" spans="1:10" ht="19.899999999999999" customHeight="1" x14ac:dyDescent="0.25">
      <c r="A7" s="23" t="s">
        <v>83</v>
      </c>
      <c r="C7" s="24">
        <v>112058</v>
      </c>
      <c r="D7" s="24">
        <v>106753</v>
      </c>
      <c r="E7" s="24">
        <v>124849</v>
      </c>
      <c r="F7" s="24">
        <v>735793</v>
      </c>
      <c r="G7" s="24">
        <v>4628984</v>
      </c>
      <c r="H7" s="24">
        <v>183331648</v>
      </c>
    </row>
    <row r="8" spans="1:10" ht="19.899999999999999" customHeight="1" x14ac:dyDescent="0.25">
      <c r="A8" s="25" t="s">
        <v>84</v>
      </c>
      <c r="B8" s="26" t="s">
        <v>85</v>
      </c>
      <c r="C8" s="24">
        <v>15767</v>
      </c>
      <c r="D8" s="24">
        <v>18821</v>
      </c>
      <c r="E8" s="24">
        <v>17705</v>
      </c>
      <c r="F8" s="24">
        <v>98151</v>
      </c>
      <c r="G8" s="24">
        <v>643448</v>
      </c>
      <c r="H8" s="24">
        <v>26054814</v>
      </c>
    </row>
    <row r="9" spans="1:10" ht="19.899999999999999" customHeight="1" x14ac:dyDescent="0.25">
      <c r="A9" s="27" t="s">
        <v>86</v>
      </c>
      <c r="B9" s="28" t="s">
        <v>87</v>
      </c>
      <c r="C9" s="29">
        <v>1761</v>
      </c>
      <c r="D9" s="29">
        <v>5984</v>
      </c>
      <c r="E9" s="29">
        <v>1988</v>
      </c>
      <c r="F9" s="29">
        <v>36054</v>
      </c>
      <c r="G9" s="29">
        <v>228341</v>
      </c>
      <c r="H9" s="29">
        <v>20274674</v>
      </c>
    </row>
    <row r="10" spans="1:10" ht="19.899999999999999" customHeight="1" x14ac:dyDescent="0.25">
      <c r="A10" s="27" t="s">
        <v>88</v>
      </c>
      <c r="B10" s="28" t="s">
        <v>89</v>
      </c>
      <c r="C10" s="29">
        <v>11202</v>
      </c>
      <c r="D10" s="29">
        <v>9040</v>
      </c>
      <c r="E10" s="29">
        <v>12517</v>
      </c>
      <c r="F10" s="29">
        <v>37953</v>
      </c>
      <c r="G10" s="29">
        <v>266751</v>
      </c>
      <c r="H10" s="29">
        <v>1179353</v>
      </c>
    </row>
    <row r="11" spans="1:10" ht="19.899999999999999" customHeight="1" x14ac:dyDescent="0.25">
      <c r="A11" s="27" t="s">
        <v>90</v>
      </c>
      <c r="B11" s="28" t="s">
        <v>91</v>
      </c>
      <c r="C11" s="29">
        <v>1462</v>
      </c>
      <c r="D11" s="29">
        <v>2925</v>
      </c>
      <c r="E11" s="29">
        <v>1718</v>
      </c>
      <c r="F11" s="29">
        <v>20857</v>
      </c>
      <c r="G11" s="29">
        <v>82070</v>
      </c>
      <c r="H11" s="29">
        <v>3840025</v>
      </c>
    </row>
    <row r="12" spans="1:10" ht="19.899999999999999" customHeight="1" x14ac:dyDescent="0.25">
      <c r="A12" s="27" t="s">
        <v>92</v>
      </c>
      <c r="B12" s="28" t="s">
        <v>93</v>
      </c>
      <c r="C12" s="29">
        <v>1342</v>
      </c>
      <c r="D12" s="29">
        <v>872</v>
      </c>
      <c r="E12" s="29">
        <v>1482</v>
      </c>
      <c r="F12" s="29">
        <v>3287</v>
      </c>
      <c r="G12" s="29">
        <v>66285</v>
      </c>
      <c r="H12" s="29">
        <v>760763</v>
      </c>
    </row>
    <row r="13" spans="1:10" ht="19.899999999999999" customHeight="1" x14ac:dyDescent="0.25">
      <c r="A13" s="25" t="s">
        <v>94</v>
      </c>
      <c r="B13" s="26" t="s">
        <v>95</v>
      </c>
      <c r="C13" s="24">
        <v>24617</v>
      </c>
      <c r="D13" s="24">
        <v>35884</v>
      </c>
      <c r="E13" s="24">
        <v>26117</v>
      </c>
      <c r="F13" s="24">
        <v>233196</v>
      </c>
      <c r="G13" s="24">
        <v>860062</v>
      </c>
      <c r="H13" s="24">
        <v>90110004</v>
      </c>
    </row>
    <row r="14" spans="1:10" ht="19.899999999999999" customHeight="1" x14ac:dyDescent="0.25">
      <c r="A14" s="27" t="s">
        <v>96</v>
      </c>
      <c r="B14" s="28" t="s">
        <v>97</v>
      </c>
      <c r="C14" s="29">
        <v>16845</v>
      </c>
      <c r="D14" s="29">
        <v>3607</v>
      </c>
      <c r="E14" s="29">
        <v>17040</v>
      </c>
      <c r="F14" s="29">
        <v>8828</v>
      </c>
      <c r="G14" s="29">
        <v>187237</v>
      </c>
      <c r="H14" s="29">
        <v>803105</v>
      </c>
    </row>
    <row r="15" spans="1:10" ht="19.899999999999999" customHeight="1" x14ac:dyDescent="0.25">
      <c r="A15" s="27" t="s">
        <v>98</v>
      </c>
      <c r="B15" s="28" t="s">
        <v>99</v>
      </c>
      <c r="C15" s="29">
        <v>917</v>
      </c>
      <c r="D15" s="29">
        <v>1739</v>
      </c>
      <c r="E15" s="29">
        <v>1061</v>
      </c>
      <c r="F15" s="29">
        <v>6889</v>
      </c>
      <c r="G15" s="29">
        <v>110729</v>
      </c>
      <c r="H15" s="29">
        <v>3716463</v>
      </c>
    </row>
    <row r="16" spans="1:10" ht="19.899999999999999" customHeight="1" x14ac:dyDescent="0.25">
      <c r="A16" s="27" t="s">
        <v>100</v>
      </c>
      <c r="B16" s="28" t="s">
        <v>101</v>
      </c>
      <c r="C16" s="29">
        <v>2002</v>
      </c>
      <c r="D16" s="29">
        <v>6872</v>
      </c>
      <c r="E16" s="29">
        <v>2545</v>
      </c>
      <c r="F16" s="29">
        <v>63262</v>
      </c>
      <c r="G16" s="29">
        <v>268192</v>
      </c>
      <c r="H16" s="29">
        <v>26302467</v>
      </c>
    </row>
    <row r="17" spans="1:8" ht="19.899999999999999" customHeight="1" x14ac:dyDescent="0.25">
      <c r="A17" s="27" t="s">
        <v>102</v>
      </c>
      <c r="B17" s="28" t="s">
        <v>103</v>
      </c>
      <c r="C17" s="29">
        <v>1666</v>
      </c>
      <c r="D17" s="29">
        <v>7555</v>
      </c>
      <c r="E17" s="29">
        <v>1864</v>
      </c>
      <c r="F17" s="29">
        <v>49747</v>
      </c>
      <c r="G17" s="29">
        <v>81849</v>
      </c>
      <c r="H17" s="29">
        <v>18812350</v>
      </c>
    </row>
    <row r="18" spans="1:8" ht="19.899999999999999" customHeight="1" x14ac:dyDescent="0.25">
      <c r="A18" s="27" t="s">
        <v>104</v>
      </c>
      <c r="B18" s="28" t="s">
        <v>105</v>
      </c>
      <c r="C18" s="29">
        <v>80</v>
      </c>
      <c r="D18" s="29">
        <v>1091</v>
      </c>
      <c r="E18" s="29">
        <v>83</v>
      </c>
      <c r="F18" s="29">
        <v>9503</v>
      </c>
      <c r="G18" s="29">
        <v>2132</v>
      </c>
      <c r="H18" s="29">
        <v>3396313</v>
      </c>
    </row>
    <row r="19" spans="1:8" ht="19.899999999999999" customHeight="1" x14ac:dyDescent="0.25">
      <c r="A19" s="27" t="s">
        <v>106</v>
      </c>
      <c r="B19" s="28" t="s">
        <v>107</v>
      </c>
      <c r="C19" s="29">
        <v>451</v>
      </c>
      <c r="D19" s="29">
        <v>4615</v>
      </c>
      <c r="E19" s="29">
        <v>518</v>
      </c>
      <c r="F19" s="29">
        <v>34403</v>
      </c>
      <c r="G19" s="29">
        <v>33479</v>
      </c>
      <c r="H19" s="29">
        <v>6895949</v>
      </c>
    </row>
    <row r="20" spans="1:8" ht="19.899999999999999" customHeight="1" x14ac:dyDescent="0.25">
      <c r="A20" s="27" t="s">
        <v>108</v>
      </c>
      <c r="B20" s="28" t="s">
        <v>109</v>
      </c>
      <c r="C20" s="29">
        <v>2016</v>
      </c>
      <c r="D20" s="29">
        <v>6440</v>
      </c>
      <c r="E20" s="29">
        <v>2285</v>
      </c>
      <c r="F20" s="29">
        <v>45276</v>
      </c>
      <c r="G20" s="29">
        <v>145471</v>
      </c>
      <c r="H20" s="29">
        <v>26870098</v>
      </c>
    </row>
    <row r="21" spans="1:8" ht="19.899999999999999" customHeight="1" x14ac:dyDescent="0.25">
      <c r="A21" s="27" t="s">
        <v>110</v>
      </c>
      <c r="B21" s="28" t="s">
        <v>111</v>
      </c>
      <c r="C21" s="29">
        <v>640</v>
      </c>
      <c r="D21" s="29">
        <v>3965</v>
      </c>
      <c r="E21" s="29">
        <v>721</v>
      </c>
      <c r="F21" s="29">
        <v>15288</v>
      </c>
      <c r="G21" s="29">
        <v>30973</v>
      </c>
      <c r="H21" s="29">
        <v>3313259</v>
      </c>
    </row>
    <row r="22" spans="1:8" ht="19.899999999999999" customHeight="1" x14ac:dyDescent="0.25">
      <c r="A22" s="25" t="s">
        <v>112</v>
      </c>
      <c r="B22" s="26" t="s">
        <v>113</v>
      </c>
      <c r="C22" s="24">
        <v>71674</v>
      </c>
      <c r="D22" s="24">
        <v>52048</v>
      </c>
      <c r="E22" s="24">
        <v>81027</v>
      </c>
      <c r="F22" s="24">
        <v>404446</v>
      </c>
      <c r="G22" s="24">
        <v>3125474</v>
      </c>
      <c r="H22" s="24">
        <v>67166829</v>
      </c>
    </row>
    <row r="23" spans="1:8" ht="19.899999999999999" customHeight="1" x14ac:dyDescent="0.25">
      <c r="A23" s="27" t="s">
        <v>114</v>
      </c>
      <c r="B23" s="28" t="s">
        <v>115</v>
      </c>
      <c r="C23" s="29">
        <v>9124</v>
      </c>
      <c r="D23" s="29">
        <v>7158</v>
      </c>
      <c r="E23" s="29">
        <v>11389</v>
      </c>
      <c r="F23" s="29">
        <v>152951</v>
      </c>
      <c r="G23" s="29">
        <v>627945</v>
      </c>
      <c r="H23" s="29">
        <v>29289506</v>
      </c>
    </row>
    <row r="24" spans="1:8" ht="19.899999999999999" customHeight="1" x14ac:dyDescent="0.25">
      <c r="A24" s="27" t="s">
        <v>116</v>
      </c>
      <c r="B24" s="28" t="s">
        <v>117</v>
      </c>
      <c r="C24" s="29">
        <v>8557</v>
      </c>
      <c r="D24" s="29">
        <v>6036</v>
      </c>
      <c r="E24" s="29">
        <v>9833</v>
      </c>
      <c r="F24" s="29">
        <v>23060</v>
      </c>
      <c r="G24" s="29">
        <v>567504</v>
      </c>
      <c r="H24" s="29">
        <v>2882244</v>
      </c>
    </row>
    <row r="25" spans="1:8" ht="19.899999999999999" customHeight="1" x14ac:dyDescent="0.25">
      <c r="A25" s="27" t="s">
        <v>118</v>
      </c>
      <c r="B25" s="28" t="s">
        <v>119</v>
      </c>
      <c r="C25" s="29">
        <v>98</v>
      </c>
      <c r="D25" s="29">
        <v>1584</v>
      </c>
      <c r="E25" s="29">
        <v>201</v>
      </c>
      <c r="F25" s="29">
        <v>18043</v>
      </c>
      <c r="G25" s="29">
        <v>53369</v>
      </c>
      <c r="H25" s="29">
        <v>8912877</v>
      </c>
    </row>
    <row r="26" spans="1:8" ht="19.899999999999999" customHeight="1" x14ac:dyDescent="0.25">
      <c r="A26" s="27" t="s">
        <v>120</v>
      </c>
      <c r="B26" s="28" t="s">
        <v>121</v>
      </c>
      <c r="C26" s="29">
        <v>2746</v>
      </c>
      <c r="D26" s="29">
        <v>2856</v>
      </c>
      <c r="E26" s="29">
        <v>3192</v>
      </c>
      <c r="F26" s="29">
        <v>12119</v>
      </c>
      <c r="G26" s="29">
        <v>101358</v>
      </c>
      <c r="H26" s="29">
        <v>1142872</v>
      </c>
    </row>
    <row r="27" spans="1:8" ht="19.899999999999999" customHeight="1" x14ac:dyDescent="0.25">
      <c r="A27" s="27" t="s">
        <v>122</v>
      </c>
      <c r="B27" s="28" t="s">
        <v>123</v>
      </c>
      <c r="C27" s="29">
        <v>7228</v>
      </c>
      <c r="D27" s="29">
        <v>8565</v>
      </c>
      <c r="E27" s="29">
        <v>8235</v>
      </c>
      <c r="F27" s="29">
        <v>48468</v>
      </c>
      <c r="G27" s="29">
        <v>322847</v>
      </c>
      <c r="H27" s="29">
        <v>6409524</v>
      </c>
    </row>
    <row r="28" spans="1:8" ht="19.899999999999999" customHeight="1" x14ac:dyDescent="0.25">
      <c r="A28" s="27" t="s">
        <v>124</v>
      </c>
      <c r="B28" s="28" t="s">
        <v>125</v>
      </c>
      <c r="C28" s="29">
        <v>2234</v>
      </c>
      <c r="D28" s="29">
        <v>3315</v>
      </c>
      <c r="E28" s="29">
        <v>2491</v>
      </c>
      <c r="F28" s="29">
        <v>16510</v>
      </c>
      <c r="G28" s="29">
        <v>149882</v>
      </c>
      <c r="H28" s="29">
        <v>2176473</v>
      </c>
    </row>
    <row r="29" spans="1:8" ht="19.899999999999999" customHeight="1" x14ac:dyDescent="0.25">
      <c r="A29" s="27" t="s">
        <v>126</v>
      </c>
      <c r="B29" s="28" t="s">
        <v>127</v>
      </c>
      <c r="C29" s="29">
        <v>19408</v>
      </c>
      <c r="D29" s="29">
        <v>18627</v>
      </c>
      <c r="E29" s="29">
        <v>22743</v>
      </c>
      <c r="F29" s="29">
        <v>123062</v>
      </c>
      <c r="G29" s="29">
        <v>937897</v>
      </c>
      <c r="H29" s="29">
        <v>15201527</v>
      </c>
    </row>
    <row r="30" spans="1:8" ht="19.899999999999999" customHeight="1" x14ac:dyDescent="0.25">
      <c r="A30" s="27" t="s">
        <v>128</v>
      </c>
      <c r="B30" s="28" t="s">
        <v>129</v>
      </c>
      <c r="C30" s="29">
        <v>14331</v>
      </c>
      <c r="D30" s="29">
        <v>515</v>
      </c>
      <c r="E30" s="29">
        <v>14821</v>
      </c>
      <c r="F30" s="29">
        <v>1239</v>
      </c>
      <c r="G30" s="29">
        <v>246825</v>
      </c>
      <c r="H30" s="29">
        <v>82467</v>
      </c>
    </row>
    <row r="31" spans="1:8" ht="19.899999999999999" customHeight="1" x14ac:dyDescent="0.25">
      <c r="A31" s="27" t="s">
        <v>130</v>
      </c>
      <c r="B31" s="28" t="s">
        <v>131</v>
      </c>
      <c r="C31" s="29">
        <v>7948</v>
      </c>
      <c r="D31" s="29">
        <v>3392</v>
      </c>
      <c r="E31" s="29">
        <v>8122</v>
      </c>
      <c r="F31" s="29">
        <v>8994</v>
      </c>
      <c r="G31" s="29">
        <v>117846</v>
      </c>
      <c r="H31" s="29">
        <v>1069339</v>
      </c>
    </row>
    <row r="32" spans="1:8" ht="4.9000000000000004" customHeight="1" thickBot="1" x14ac:dyDescent="0.3"/>
    <row r="33" spans="1:8" ht="15.75" thickTop="1" x14ac:dyDescent="0.25">
      <c r="A33" s="30" t="s">
        <v>132</v>
      </c>
      <c r="B33" s="30"/>
      <c r="C33" s="30"/>
      <c r="D33" s="30"/>
      <c r="E33" s="30"/>
      <c r="F33" s="30"/>
      <c r="G33" s="30"/>
      <c r="H33" s="30"/>
    </row>
  </sheetData>
  <mergeCells count="8">
    <mergeCell ref="A1:H1"/>
    <mergeCell ref="A2:D2"/>
    <mergeCell ref="A3:B5"/>
    <mergeCell ref="C3:D3"/>
    <mergeCell ref="E3:F3"/>
    <mergeCell ref="G3:H3"/>
    <mergeCell ref="C5:F5"/>
    <mergeCell ref="G5:H5"/>
  </mergeCells>
  <pageMargins left="0.7" right="0.7" top="0.75" bottom="0.75" header="0.3" footer="0.3"/>
  <pageSetup paperSize="9" orientation="portrait" horizontalDpi="300" verticalDpi="300"/>
  <ignoredErrors>
    <ignoredError sqref="A8:A3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F876F-1923-49F9-AC79-A0EEBB9C8AB7}">
  <dimension ref="A1:J19"/>
  <sheetViews>
    <sheetView showGridLines="0" workbookViewId="0">
      <pane ySplit="5" topLeftCell="A6" activePane="bottomLeft" state="frozen"/>
      <selection pane="bottomLeft" sqref="A1:H1"/>
    </sheetView>
  </sheetViews>
  <sheetFormatPr defaultColWidth="11.5703125" defaultRowHeight="15" x14ac:dyDescent="0.25"/>
  <cols>
    <col min="1" max="1" width="5.7109375" style="19" customWidth="1"/>
    <col min="2" max="2" width="55.7109375" style="19" customWidth="1"/>
    <col min="3" max="4" width="8.7109375" style="19" customWidth="1"/>
    <col min="5" max="8" width="10.7109375" style="19" customWidth="1"/>
    <col min="9" max="9" width="1.7109375" style="19" customWidth="1"/>
    <col min="10" max="10" width="12.7109375" style="19" customWidth="1"/>
    <col min="11" max="16384" width="11.5703125" style="19"/>
  </cols>
  <sheetData>
    <row r="1" spans="1:10" ht="33" customHeight="1" x14ac:dyDescent="0.25">
      <c r="A1" s="40" t="s">
        <v>52</v>
      </c>
      <c r="B1" s="41"/>
      <c r="C1" s="41"/>
      <c r="D1" s="41"/>
      <c r="E1" s="41"/>
      <c r="F1" s="41"/>
      <c r="G1" s="41"/>
      <c r="H1" s="41"/>
      <c r="J1" s="20" t="str">
        <f>HYPERLINK("#Indice!A1", "Voltar ao Índice")</f>
        <v>Voltar ao Índice</v>
      </c>
    </row>
    <row r="2" spans="1:10" ht="10.9" customHeight="1" x14ac:dyDescent="0.25">
      <c r="A2" s="42" t="s">
        <v>74</v>
      </c>
      <c r="B2" s="41"/>
      <c r="C2" s="41"/>
      <c r="D2" s="41"/>
    </row>
    <row r="3" spans="1:10" ht="37.9" customHeight="1" x14ac:dyDescent="0.25">
      <c r="A3" s="43" t="s">
        <v>138</v>
      </c>
      <c r="B3" s="41" t="s">
        <v>75</v>
      </c>
      <c r="C3" s="21" t="s">
        <v>76</v>
      </c>
      <c r="D3" s="21" t="s">
        <v>77</v>
      </c>
      <c r="E3" s="21" t="s">
        <v>78</v>
      </c>
      <c r="F3" s="21" t="s">
        <v>79</v>
      </c>
      <c r="G3" s="21" t="s">
        <v>80</v>
      </c>
      <c r="H3" s="21" t="s">
        <v>81</v>
      </c>
    </row>
    <row r="4" spans="1:10" ht="13.15" customHeight="1" x14ac:dyDescent="0.25">
      <c r="A4" s="41" t="s">
        <v>75</v>
      </c>
      <c r="B4" s="41" t="s">
        <v>75</v>
      </c>
      <c r="C4" s="44" t="s">
        <v>35</v>
      </c>
      <c r="D4" s="44" t="s">
        <v>35</v>
      </c>
      <c r="E4" s="44" t="s">
        <v>82</v>
      </c>
      <c r="F4" s="44" t="s">
        <v>82</v>
      </c>
      <c r="G4" s="44" t="s">
        <v>82</v>
      </c>
      <c r="H4" s="44" t="s">
        <v>82</v>
      </c>
    </row>
    <row r="5" spans="1:10" ht="4.9000000000000004" customHeight="1" x14ac:dyDescent="0.25"/>
    <row r="6" spans="1:10" ht="19.899999999999999" customHeight="1" x14ac:dyDescent="0.25">
      <c r="A6" s="23" t="s">
        <v>83</v>
      </c>
      <c r="C6" s="24">
        <v>218811</v>
      </c>
      <c r="D6" s="24">
        <v>860642</v>
      </c>
      <c r="E6" s="24">
        <v>13930127</v>
      </c>
      <c r="F6" s="24">
        <v>201824642</v>
      </c>
      <c r="G6" s="24">
        <v>187960632</v>
      </c>
      <c r="H6" s="24">
        <v>150512523</v>
      </c>
    </row>
    <row r="7" spans="1:10" ht="19.899999999999999" customHeight="1" x14ac:dyDescent="0.25">
      <c r="A7" s="27" t="s">
        <v>75</v>
      </c>
      <c r="B7" s="28" t="s">
        <v>139</v>
      </c>
      <c r="C7" s="29">
        <v>112058</v>
      </c>
      <c r="D7" s="29">
        <v>124849</v>
      </c>
      <c r="E7" s="29">
        <v>183651</v>
      </c>
      <c r="F7" s="29">
        <v>4866092</v>
      </c>
      <c r="G7" s="29">
        <v>4628984</v>
      </c>
      <c r="H7" s="29">
        <v>3534299</v>
      </c>
    </row>
    <row r="8" spans="1:10" ht="19.899999999999999" customHeight="1" x14ac:dyDescent="0.25">
      <c r="A8" s="27" t="s">
        <v>75</v>
      </c>
      <c r="B8" s="28" t="s">
        <v>137</v>
      </c>
      <c r="C8" s="29">
        <v>106753</v>
      </c>
      <c r="D8" s="29">
        <v>735793</v>
      </c>
      <c r="E8" s="29">
        <v>13746475</v>
      </c>
      <c r="F8" s="29">
        <v>196958550</v>
      </c>
      <c r="G8" s="29">
        <v>183331648</v>
      </c>
      <c r="H8" s="29">
        <v>146978224</v>
      </c>
    </row>
    <row r="9" spans="1:10" ht="19.899999999999999" customHeight="1" x14ac:dyDescent="0.25">
      <c r="A9" s="25" t="s">
        <v>84</v>
      </c>
      <c r="B9" s="26" t="s">
        <v>85</v>
      </c>
      <c r="C9" s="24">
        <v>34588</v>
      </c>
      <c r="D9" s="24">
        <v>115856</v>
      </c>
      <c r="E9" s="24">
        <v>1780705</v>
      </c>
      <c r="F9" s="24">
        <v>29681589</v>
      </c>
      <c r="G9" s="24">
        <v>26698262</v>
      </c>
      <c r="H9" s="24">
        <v>23320704</v>
      </c>
    </row>
    <row r="10" spans="1:10" ht="19.899999999999999" customHeight="1" x14ac:dyDescent="0.25">
      <c r="A10" s="27" t="s">
        <v>75</v>
      </c>
      <c r="B10" s="28" t="s">
        <v>139</v>
      </c>
      <c r="C10" s="29">
        <v>15767</v>
      </c>
      <c r="D10" s="29">
        <v>17705</v>
      </c>
      <c r="E10" s="29">
        <v>31362</v>
      </c>
      <c r="F10" s="29">
        <v>728704</v>
      </c>
      <c r="G10" s="29">
        <v>643448</v>
      </c>
      <c r="H10" s="29">
        <v>500852</v>
      </c>
    </row>
    <row r="11" spans="1:10" ht="19.899999999999999" customHeight="1" x14ac:dyDescent="0.25">
      <c r="A11" s="27" t="s">
        <v>75</v>
      </c>
      <c r="B11" s="28" t="s">
        <v>137</v>
      </c>
      <c r="C11" s="29">
        <v>18821</v>
      </c>
      <c r="D11" s="29">
        <v>98151</v>
      </c>
      <c r="E11" s="29">
        <v>1749343</v>
      </c>
      <c r="F11" s="29">
        <v>28952885</v>
      </c>
      <c r="G11" s="29">
        <v>26054814</v>
      </c>
      <c r="H11" s="29">
        <v>22819852</v>
      </c>
    </row>
    <row r="12" spans="1:10" ht="19.899999999999999" customHeight="1" x14ac:dyDescent="0.25">
      <c r="A12" s="25" t="s">
        <v>94</v>
      </c>
      <c r="B12" s="26" t="s">
        <v>95</v>
      </c>
      <c r="C12" s="24">
        <v>60501</v>
      </c>
      <c r="D12" s="24">
        <v>259313</v>
      </c>
      <c r="E12" s="24">
        <v>5531834</v>
      </c>
      <c r="F12" s="24">
        <v>98838591</v>
      </c>
      <c r="G12" s="24">
        <v>90970067</v>
      </c>
      <c r="H12" s="24">
        <v>74797308</v>
      </c>
    </row>
    <row r="13" spans="1:10" ht="19.899999999999999" customHeight="1" x14ac:dyDescent="0.25">
      <c r="A13" s="27" t="s">
        <v>75</v>
      </c>
      <c r="B13" s="28" t="s">
        <v>139</v>
      </c>
      <c r="C13" s="29">
        <v>24617</v>
      </c>
      <c r="D13" s="29">
        <v>26117</v>
      </c>
      <c r="E13" s="29">
        <v>23057</v>
      </c>
      <c r="F13" s="29">
        <v>908441</v>
      </c>
      <c r="G13" s="29">
        <v>860062</v>
      </c>
      <c r="H13" s="29">
        <v>662366</v>
      </c>
    </row>
    <row r="14" spans="1:10" ht="19.899999999999999" customHeight="1" x14ac:dyDescent="0.25">
      <c r="A14" s="27" t="s">
        <v>75</v>
      </c>
      <c r="B14" s="28" t="s">
        <v>137</v>
      </c>
      <c r="C14" s="29">
        <v>35884</v>
      </c>
      <c r="D14" s="29">
        <v>233196</v>
      </c>
      <c r="E14" s="29">
        <v>5508777</v>
      </c>
      <c r="F14" s="29">
        <v>97930150</v>
      </c>
      <c r="G14" s="29">
        <v>90110004</v>
      </c>
      <c r="H14" s="29">
        <v>74134942</v>
      </c>
    </row>
    <row r="15" spans="1:10" ht="19.899999999999999" customHeight="1" x14ac:dyDescent="0.25">
      <c r="A15" s="25" t="s">
        <v>112</v>
      </c>
      <c r="B15" s="26" t="s">
        <v>113</v>
      </c>
      <c r="C15" s="24">
        <v>123722</v>
      </c>
      <c r="D15" s="24">
        <v>485473</v>
      </c>
      <c r="E15" s="24">
        <v>6617588</v>
      </c>
      <c r="F15" s="24">
        <v>73304462</v>
      </c>
      <c r="G15" s="24">
        <v>70292303</v>
      </c>
      <c r="H15" s="24">
        <v>52394511</v>
      </c>
    </row>
    <row r="16" spans="1:10" ht="19.899999999999999" customHeight="1" x14ac:dyDescent="0.25">
      <c r="A16" s="27" t="s">
        <v>75</v>
      </c>
      <c r="B16" s="28" t="s">
        <v>139</v>
      </c>
      <c r="C16" s="29">
        <v>71674</v>
      </c>
      <c r="D16" s="29">
        <v>81027</v>
      </c>
      <c r="E16" s="29">
        <v>129233</v>
      </c>
      <c r="F16" s="29">
        <v>3228948</v>
      </c>
      <c r="G16" s="29">
        <v>3125474</v>
      </c>
      <c r="H16" s="29">
        <v>2371081</v>
      </c>
    </row>
    <row r="17" spans="1:8" ht="19.899999999999999" customHeight="1" x14ac:dyDescent="0.25">
      <c r="A17" s="27" t="s">
        <v>75</v>
      </c>
      <c r="B17" s="28" t="s">
        <v>137</v>
      </c>
      <c r="C17" s="29">
        <v>52048</v>
      </c>
      <c r="D17" s="29">
        <v>404446</v>
      </c>
      <c r="E17" s="29">
        <v>6488355</v>
      </c>
      <c r="F17" s="29">
        <v>70075514</v>
      </c>
      <c r="G17" s="29">
        <v>67166829</v>
      </c>
      <c r="H17" s="29">
        <v>50023430</v>
      </c>
    </row>
    <row r="18" spans="1:8" ht="4.9000000000000004" customHeight="1" thickBot="1" x14ac:dyDescent="0.3"/>
    <row r="19" spans="1:8" ht="15.75" thickTop="1" x14ac:dyDescent="0.25">
      <c r="A19" s="30" t="s">
        <v>132</v>
      </c>
      <c r="B19" s="30"/>
      <c r="C19" s="30"/>
      <c r="D19" s="30"/>
      <c r="E19" s="30"/>
      <c r="F19" s="30"/>
      <c r="G19" s="30"/>
      <c r="H19" s="30"/>
    </row>
  </sheetData>
  <mergeCells count="5">
    <mergeCell ref="A1:H1"/>
    <mergeCell ref="A2:D2"/>
    <mergeCell ref="A3:B4"/>
    <mergeCell ref="C4:D4"/>
    <mergeCell ref="E4:H4"/>
  </mergeCells>
  <pageMargins left="0.7" right="0.7" top="0.75" bottom="0.75" header="0.3" footer="0.3"/>
  <pageSetup paperSize="9" orientation="portrait" horizontalDpi="300" verticalDpi="300"/>
  <ignoredErrors>
    <ignoredError sqref="A9 A12 A15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34537-B522-4922-AA47-6D6DC907839D}">
  <dimension ref="A1:J23"/>
  <sheetViews>
    <sheetView showGridLines="0" workbookViewId="0">
      <pane ySplit="5" topLeftCell="A6" activePane="bottomLeft" state="frozen"/>
      <selection pane="bottomLeft" sqref="A1:H1"/>
    </sheetView>
  </sheetViews>
  <sheetFormatPr defaultColWidth="11.5703125" defaultRowHeight="15" x14ac:dyDescent="0.25"/>
  <cols>
    <col min="1" max="1" width="5.7109375" style="19" customWidth="1"/>
    <col min="2" max="2" width="55.7109375" style="19" customWidth="1"/>
    <col min="3" max="4" width="8.7109375" style="19" customWidth="1"/>
    <col min="5" max="8" width="10.7109375" style="19" customWidth="1"/>
    <col min="9" max="9" width="1.7109375" style="19" customWidth="1"/>
    <col min="10" max="10" width="12.7109375" style="19" customWidth="1"/>
    <col min="11" max="16384" width="11.5703125" style="19"/>
  </cols>
  <sheetData>
    <row r="1" spans="1:10" ht="33" customHeight="1" x14ac:dyDescent="0.25">
      <c r="A1" s="40" t="s">
        <v>53</v>
      </c>
      <c r="B1" s="41"/>
      <c r="C1" s="41"/>
      <c r="D1" s="41"/>
      <c r="E1" s="41"/>
      <c r="F1" s="41"/>
      <c r="G1" s="41"/>
      <c r="H1" s="41"/>
      <c r="J1" s="20" t="str">
        <f>HYPERLINK("#Indice!A1", "Voltar ao Índice")</f>
        <v>Voltar ao Índice</v>
      </c>
    </row>
    <row r="2" spans="1:10" ht="10.9" customHeight="1" x14ac:dyDescent="0.25">
      <c r="A2" s="42" t="s">
        <v>74</v>
      </c>
      <c r="B2" s="41"/>
      <c r="C2" s="41"/>
      <c r="D2" s="41"/>
    </row>
    <row r="3" spans="1:10" ht="37.9" customHeight="1" x14ac:dyDescent="0.25">
      <c r="A3" s="43" t="s">
        <v>140</v>
      </c>
      <c r="B3" s="41" t="s">
        <v>75</v>
      </c>
      <c r="C3" s="21" t="s">
        <v>76</v>
      </c>
      <c r="D3" s="21" t="s">
        <v>77</v>
      </c>
      <c r="E3" s="21" t="s">
        <v>78</v>
      </c>
      <c r="F3" s="21" t="s">
        <v>79</v>
      </c>
      <c r="G3" s="21" t="s">
        <v>80</v>
      </c>
      <c r="H3" s="21" t="s">
        <v>81</v>
      </c>
    </row>
    <row r="4" spans="1:10" ht="13.15" customHeight="1" x14ac:dyDescent="0.25">
      <c r="A4" s="41" t="s">
        <v>75</v>
      </c>
      <c r="B4" s="41" t="s">
        <v>75</v>
      </c>
      <c r="C4" s="44" t="s">
        <v>35</v>
      </c>
      <c r="D4" s="44" t="s">
        <v>35</v>
      </c>
      <c r="E4" s="44" t="s">
        <v>82</v>
      </c>
      <c r="F4" s="44" t="s">
        <v>82</v>
      </c>
      <c r="G4" s="44" t="s">
        <v>82</v>
      </c>
      <c r="H4" s="44" t="s">
        <v>82</v>
      </c>
    </row>
    <row r="5" spans="1:10" ht="4.9000000000000004" customHeight="1" x14ac:dyDescent="0.25"/>
    <row r="6" spans="1:10" ht="19.899999999999999" customHeight="1" x14ac:dyDescent="0.25">
      <c r="A6" s="23" t="s">
        <v>83</v>
      </c>
      <c r="B6" s="19" t="s">
        <v>75</v>
      </c>
      <c r="C6" s="24">
        <v>218811</v>
      </c>
      <c r="D6" s="24">
        <v>860642</v>
      </c>
      <c r="E6" s="24">
        <v>13930127</v>
      </c>
      <c r="F6" s="24">
        <v>201824642</v>
      </c>
      <c r="G6" s="24">
        <v>187960632</v>
      </c>
      <c r="H6" s="24">
        <v>150512523</v>
      </c>
    </row>
    <row r="7" spans="1:10" ht="19.899999999999999" customHeight="1" x14ac:dyDescent="0.25">
      <c r="A7" s="27" t="s">
        <v>75</v>
      </c>
      <c r="B7" s="28" t="s">
        <v>141</v>
      </c>
      <c r="C7" s="29">
        <v>217473</v>
      </c>
      <c r="D7" s="29">
        <v>550689</v>
      </c>
      <c r="E7" s="29">
        <v>7375472</v>
      </c>
      <c r="F7" s="29">
        <v>99996421</v>
      </c>
      <c r="G7" s="29">
        <v>91334185</v>
      </c>
      <c r="H7" s="29">
        <v>72608652</v>
      </c>
    </row>
    <row r="8" spans="1:10" ht="19.899999999999999" customHeight="1" x14ac:dyDescent="0.25">
      <c r="A8" s="27" t="s">
        <v>75</v>
      </c>
      <c r="B8" s="28" t="s">
        <v>142</v>
      </c>
      <c r="C8" s="29">
        <v>1173</v>
      </c>
      <c r="D8" s="29">
        <v>108742</v>
      </c>
      <c r="E8" s="29">
        <v>2591898</v>
      </c>
      <c r="F8" s="29">
        <v>48910719</v>
      </c>
      <c r="G8" s="29">
        <v>45669500</v>
      </c>
      <c r="H8" s="29">
        <v>38621854</v>
      </c>
    </row>
    <row r="9" spans="1:10" ht="19.899999999999999" customHeight="1" x14ac:dyDescent="0.25">
      <c r="A9" s="27" t="s">
        <v>75</v>
      </c>
      <c r="B9" s="28" t="s">
        <v>143</v>
      </c>
      <c r="C9" s="29">
        <v>165</v>
      </c>
      <c r="D9" s="29">
        <v>201211</v>
      </c>
      <c r="E9" s="29">
        <v>3962756</v>
      </c>
      <c r="F9" s="29">
        <v>52917502</v>
      </c>
      <c r="G9" s="29">
        <v>50956947</v>
      </c>
      <c r="H9" s="29">
        <v>39282017</v>
      </c>
    </row>
    <row r="10" spans="1:10" ht="19.899999999999999" customHeight="1" x14ac:dyDescent="0.25">
      <c r="A10" s="25" t="s">
        <v>84</v>
      </c>
      <c r="B10" s="26" t="s">
        <v>75</v>
      </c>
      <c r="C10" s="24">
        <v>34588</v>
      </c>
      <c r="D10" s="24">
        <v>115856</v>
      </c>
      <c r="E10" s="24">
        <v>1780705</v>
      </c>
      <c r="F10" s="24">
        <v>29681589</v>
      </c>
      <c r="G10" s="24">
        <v>26698262</v>
      </c>
      <c r="H10" s="24">
        <v>23320704</v>
      </c>
    </row>
    <row r="11" spans="1:10" ht="19.899999999999999" customHeight="1" x14ac:dyDescent="0.25">
      <c r="A11" s="27" t="s">
        <v>75</v>
      </c>
      <c r="B11" s="28" t="s">
        <v>141</v>
      </c>
      <c r="C11" s="29">
        <v>34377</v>
      </c>
      <c r="D11" s="29">
        <v>86929</v>
      </c>
      <c r="E11" s="29">
        <v>1085331</v>
      </c>
      <c r="F11" s="29">
        <v>13130076</v>
      </c>
      <c r="G11" s="29">
        <v>11146295</v>
      </c>
      <c r="H11" s="29">
        <v>9272415</v>
      </c>
    </row>
    <row r="12" spans="1:10" ht="19.899999999999999" customHeight="1" x14ac:dyDescent="0.25">
      <c r="A12" s="27" t="s">
        <v>75</v>
      </c>
      <c r="B12" s="28" t="s">
        <v>142</v>
      </c>
      <c r="C12" s="29">
        <v>189</v>
      </c>
      <c r="D12" s="29">
        <v>19237</v>
      </c>
      <c r="E12" s="29">
        <v>464118</v>
      </c>
      <c r="F12" s="29">
        <v>12594328</v>
      </c>
      <c r="G12" s="29">
        <v>11929556</v>
      </c>
      <c r="H12" s="29">
        <v>10834261</v>
      </c>
    </row>
    <row r="13" spans="1:10" ht="19.899999999999999" customHeight="1" x14ac:dyDescent="0.25">
      <c r="A13" s="27" t="s">
        <v>75</v>
      </c>
      <c r="B13" s="28" t="s">
        <v>143</v>
      </c>
      <c r="C13" s="29">
        <v>22</v>
      </c>
      <c r="D13" s="29">
        <v>9690</v>
      </c>
      <c r="E13" s="29">
        <v>231255</v>
      </c>
      <c r="F13" s="29">
        <v>3957185</v>
      </c>
      <c r="G13" s="29">
        <v>3622411</v>
      </c>
      <c r="H13" s="29">
        <v>3214027</v>
      </c>
    </row>
    <row r="14" spans="1:10" ht="19.899999999999999" customHeight="1" x14ac:dyDescent="0.25">
      <c r="A14" s="25" t="s">
        <v>94</v>
      </c>
      <c r="B14" s="26" t="s">
        <v>75</v>
      </c>
      <c r="C14" s="24">
        <v>60501</v>
      </c>
      <c r="D14" s="24">
        <v>259313</v>
      </c>
      <c r="E14" s="24">
        <v>5531834</v>
      </c>
      <c r="F14" s="24">
        <v>98838591</v>
      </c>
      <c r="G14" s="24">
        <v>90970067</v>
      </c>
      <c r="H14" s="24">
        <v>74797308</v>
      </c>
    </row>
    <row r="15" spans="1:10" ht="19.899999999999999" customHeight="1" x14ac:dyDescent="0.25">
      <c r="A15" s="27" t="s">
        <v>75</v>
      </c>
      <c r="B15" s="28" t="s">
        <v>141</v>
      </c>
      <c r="C15" s="29">
        <v>59928</v>
      </c>
      <c r="D15" s="29">
        <v>182821</v>
      </c>
      <c r="E15" s="29">
        <v>3197735</v>
      </c>
      <c r="F15" s="29">
        <v>53989864</v>
      </c>
      <c r="G15" s="29">
        <v>49408207</v>
      </c>
      <c r="H15" s="29">
        <v>39948071</v>
      </c>
    </row>
    <row r="16" spans="1:10" ht="19.899999999999999" customHeight="1" x14ac:dyDescent="0.25">
      <c r="A16" s="27" t="s">
        <v>75</v>
      </c>
      <c r="B16" s="28" t="s">
        <v>142</v>
      </c>
      <c r="C16" s="29">
        <v>527</v>
      </c>
      <c r="D16" s="29">
        <v>47761</v>
      </c>
      <c r="E16" s="29">
        <v>1415839</v>
      </c>
      <c r="F16" s="29">
        <v>28198363</v>
      </c>
      <c r="G16" s="29">
        <v>26022535</v>
      </c>
      <c r="H16" s="29">
        <v>21843580</v>
      </c>
    </row>
    <row r="17" spans="1:8" ht="19.899999999999999" customHeight="1" x14ac:dyDescent="0.25">
      <c r="A17" s="27" t="s">
        <v>75</v>
      </c>
      <c r="B17" s="28" t="s">
        <v>143</v>
      </c>
      <c r="C17" s="29">
        <v>46</v>
      </c>
      <c r="D17" s="29">
        <v>28731</v>
      </c>
      <c r="E17" s="29">
        <v>918260</v>
      </c>
      <c r="F17" s="29">
        <v>16650365</v>
      </c>
      <c r="G17" s="29">
        <v>15539324</v>
      </c>
      <c r="H17" s="29">
        <v>13005657</v>
      </c>
    </row>
    <row r="18" spans="1:8" ht="19.899999999999999" customHeight="1" x14ac:dyDescent="0.25">
      <c r="A18" s="25" t="s">
        <v>112</v>
      </c>
      <c r="B18" s="26" t="s">
        <v>75</v>
      </c>
      <c r="C18" s="24">
        <v>123722</v>
      </c>
      <c r="D18" s="24">
        <v>485473</v>
      </c>
      <c r="E18" s="24">
        <v>6617588</v>
      </c>
      <c r="F18" s="24">
        <v>73304462</v>
      </c>
      <c r="G18" s="24">
        <v>70292303</v>
      </c>
      <c r="H18" s="24">
        <v>52394511</v>
      </c>
    </row>
    <row r="19" spans="1:8" ht="19.899999999999999" customHeight="1" x14ac:dyDescent="0.25">
      <c r="A19" s="27" t="s">
        <v>75</v>
      </c>
      <c r="B19" s="28" t="s">
        <v>141</v>
      </c>
      <c r="C19" s="29">
        <v>123168</v>
      </c>
      <c r="D19" s="29">
        <v>280939</v>
      </c>
      <c r="E19" s="29">
        <v>3092406</v>
      </c>
      <c r="F19" s="29">
        <v>32876482</v>
      </c>
      <c r="G19" s="29">
        <v>30779682</v>
      </c>
      <c r="H19" s="29">
        <v>23388166</v>
      </c>
    </row>
    <row r="20" spans="1:8" ht="19.899999999999999" customHeight="1" x14ac:dyDescent="0.25">
      <c r="A20" s="27" t="s">
        <v>75</v>
      </c>
      <c r="B20" s="28" t="s">
        <v>142</v>
      </c>
      <c r="C20" s="29">
        <v>457</v>
      </c>
      <c r="D20" s="29">
        <v>41744</v>
      </c>
      <c r="E20" s="29">
        <v>711941</v>
      </c>
      <c r="F20" s="29">
        <v>8118029</v>
      </c>
      <c r="G20" s="29">
        <v>7717408</v>
      </c>
      <c r="H20" s="29">
        <v>5944013</v>
      </c>
    </row>
    <row r="21" spans="1:8" ht="19.899999999999999" customHeight="1" x14ac:dyDescent="0.25">
      <c r="A21" s="27" t="s">
        <v>75</v>
      </c>
      <c r="B21" s="28" t="s">
        <v>143</v>
      </c>
      <c r="C21" s="29">
        <v>97</v>
      </c>
      <c r="D21" s="29">
        <v>162790</v>
      </c>
      <c r="E21" s="29">
        <v>2813241</v>
      </c>
      <c r="F21" s="29">
        <v>32309951</v>
      </c>
      <c r="G21" s="29">
        <v>31795212</v>
      </c>
      <c r="H21" s="29">
        <v>23062333</v>
      </c>
    </row>
    <row r="22" spans="1:8" ht="4.9000000000000004" customHeight="1" thickBot="1" x14ac:dyDescent="0.3"/>
    <row r="23" spans="1:8" ht="15.75" thickTop="1" x14ac:dyDescent="0.25">
      <c r="A23" s="30" t="s">
        <v>132</v>
      </c>
      <c r="B23" s="30"/>
      <c r="C23" s="30"/>
      <c r="D23" s="30"/>
      <c r="E23" s="30"/>
      <c r="F23" s="30"/>
      <c r="G23" s="30"/>
      <c r="H23" s="30"/>
    </row>
  </sheetData>
  <mergeCells count="5">
    <mergeCell ref="A1:H1"/>
    <mergeCell ref="A2:D2"/>
    <mergeCell ref="A3:B4"/>
    <mergeCell ref="C4:D4"/>
    <mergeCell ref="E4:H4"/>
  </mergeCells>
  <pageMargins left="0.7" right="0.7" top="0.75" bottom="0.75" header="0.3" footer="0.3"/>
  <pageSetup paperSize="9" orientation="portrait" horizontalDpi="300" verticalDpi="300"/>
  <ignoredErrors>
    <ignoredError sqref="A10 A14 A18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AAE27-C576-4C13-A948-D8692A54A3BA}">
  <dimension ref="A1:J55"/>
  <sheetViews>
    <sheetView showGridLines="0" workbookViewId="0">
      <pane ySplit="5" topLeftCell="A6" activePane="bottomLeft" state="frozen"/>
      <selection pane="bottomLeft" sqref="A1:H1"/>
    </sheetView>
  </sheetViews>
  <sheetFormatPr defaultColWidth="11.5703125" defaultRowHeight="15" x14ac:dyDescent="0.25"/>
  <cols>
    <col min="1" max="1" width="5.7109375" style="19" customWidth="1"/>
    <col min="2" max="2" width="55.7109375" style="19" customWidth="1"/>
    <col min="3" max="4" width="8.7109375" style="19" customWidth="1"/>
    <col min="5" max="8" width="10.7109375" style="19" customWidth="1"/>
    <col min="9" max="9" width="1.7109375" style="19" customWidth="1"/>
    <col min="10" max="10" width="12.7109375" style="19" customWidth="1"/>
    <col min="11" max="16384" width="11.5703125" style="19"/>
  </cols>
  <sheetData>
    <row r="1" spans="1:10" ht="33" customHeight="1" x14ac:dyDescent="0.25">
      <c r="A1" s="40" t="s">
        <v>144</v>
      </c>
      <c r="B1" s="41"/>
      <c r="C1" s="41"/>
      <c r="D1" s="41"/>
      <c r="E1" s="41"/>
      <c r="F1" s="41"/>
      <c r="G1" s="41"/>
      <c r="H1" s="41"/>
      <c r="J1" s="20" t="str">
        <f>HYPERLINK("#Indice!A1", "Voltar ao Índice")</f>
        <v>Voltar ao Índice</v>
      </c>
    </row>
    <row r="2" spans="1:10" ht="10.9" customHeight="1" x14ac:dyDescent="0.25">
      <c r="A2" s="42" t="s">
        <v>74</v>
      </c>
      <c r="B2" s="41"/>
      <c r="C2" s="41"/>
      <c r="D2" s="41"/>
    </row>
    <row r="3" spans="1:10" ht="37.9" customHeight="1" x14ac:dyDescent="0.25">
      <c r="A3" s="43" t="s">
        <v>145</v>
      </c>
      <c r="B3" s="41" t="s">
        <v>75</v>
      </c>
      <c r="C3" s="21" t="s">
        <v>76</v>
      </c>
      <c r="D3" s="21" t="s">
        <v>77</v>
      </c>
      <c r="E3" s="21" t="s">
        <v>78</v>
      </c>
      <c r="F3" s="21" t="s">
        <v>79</v>
      </c>
      <c r="G3" s="21" t="s">
        <v>80</v>
      </c>
      <c r="H3" s="21" t="s">
        <v>81</v>
      </c>
    </row>
    <row r="4" spans="1:10" ht="13.15" customHeight="1" x14ac:dyDescent="0.25">
      <c r="A4" s="41" t="s">
        <v>75</v>
      </c>
      <c r="B4" s="41" t="s">
        <v>75</v>
      </c>
      <c r="C4" s="44" t="s">
        <v>35</v>
      </c>
      <c r="D4" s="44" t="s">
        <v>35</v>
      </c>
      <c r="E4" s="44" t="s">
        <v>82</v>
      </c>
      <c r="F4" s="44" t="s">
        <v>82</v>
      </c>
      <c r="G4" s="44" t="s">
        <v>82</v>
      </c>
      <c r="H4" s="44" t="s">
        <v>82</v>
      </c>
    </row>
    <row r="5" spans="1:10" ht="4.9000000000000004" customHeight="1" x14ac:dyDescent="0.25"/>
    <row r="6" spans="1:10" ht="19.899999999999999" customHeight="1" x14ac:dyDescent="0.25">
      <c r="A6" s="23" t="s">
        <v>83</v>
      </c>
      <c r="C6" s="24"/>
      <c r="D6" s="24"/>
      <c r="E6" s="24"/>
      <c r="F6" s="24"/>
      <c r="G6" s="24"/>
      <c r="H6" s="24"/>
    </row>
    <row r="7" spans="1:10" ht="19.899999999999999" customHeight="1" x14ac:dyDescent="0.25">
      <c r="A7" s="25"/>
      <c r="B7" s="26" t="s">
        <v>146</v>
      </c>
      <c r="C7" s="24">
        <v>218811</v>
      </c>
      <c r="D7" s="24">
        <v>860642</v>
      </c>
      <c r="E7" s="24">
        <v>13930127</v>
      </c>
      <c r="F7" s="24">
        <v>201824642</v>
      </c>
      <c r="G7" s="24">
        <v>187960632</v>
      </c>
      <c r="H7" s="24">
        <v>150512523</v>
      </c>
    </row>
    <row r="8" spans="1:10" ht="19.899999999999999" customHeight="1" x14ac:dyDescent="0.25">
      <c r="A8" s="27"/>
      <c r="B8" s="28" t="s">
        <v>147</v>
      </c>
      <c r="C8" s="29">
        <v>211521</v>
      </c>
      <c r="D8" s="29">
        <v>828171</v>
      </c>
      <c r="E8" s="29">
        <v>13478577</v>
      </c>
      <c r="F8" s="29">
        <v>194769605</v>
      </c>
      <c r="G8" s="29">
        <v>181348296</v>
      </c>
      <c r="H8" s="29">
        <v>145105608</v>
      </c>
    </row>
    <row r="9" spans="1:10" ht="19.899999999999999" customHeight="1" x14ac:dyDescent="0.25">
      <c r="A9" s="27"/>
      <c r="B9" s="31" t="s">
        <v>148</v>
      </c>
      <c r="C9" s="29">
        <v>82280</v>
      </c>
      <c r="D9" s="29">
        <v>295386</v>
      </c>
      <c r="E9" s="29">
        <v>4372847</v>
      </c>
      <c r="F9" s="29">
        <v>59534336</v>
      </c>
      <c r="G9" s="29">
        <v>55222818</v>
      </c>
      <c r="H9" s="29">
        <v>44391881</v>
      </c>
    </row>
    <row r="10" spans="1:10" ht="19.899999999999999" customHeight="1" x14ac:dyDescent="0.25">
      <c r="A10" s="27"/>
      <c r="B10" s="31" t="s">
        <v>149</v>
      </c>
      <c r="C10" s="29">
        <v>36501</v>
      </c>
      <c r="D10" s="29">
        <v>107882</v>
      </c>
      <c r="E10" s="29">
        <v>1520633</v>
      </c>
      <c r="F10" s="29">
        <v>22894477</v>
      </c>
      <c r="G10" s="29">
        <v>20861942</v>
      </c>
      <c r="H10" s="29">
        <v>17183442</v>
      </c>
    </row>
    <row r="11" spans="1:10" ht="19.899999999999999" customHeight="1" x14ac:dyDescent="0.25">
      <c r="A11" s="27"/>
      <c r="B11" s="31" t="s">
        <v>150</v>
      </c>
      <c r="C11" s="29">
        <v>18622</v>
      </c>
      <c r="D11" s="29">
        <v>57410</v>
      </c>
      <c r="E11" s="29">
        <v>804382</v>
      </c>
      <c r="F11" s="29">
        <v>14207024</v>
      </c>
      <c r="G11" s="29">
        <v>13207363</v>
      </c>
      <c r="H11" s="29">
        <v>10999921</v>
      </c>
    </row>
    <row r="12" spans="1:10" ht="19.899999999999999" customHeight="1" x14ac:dyDescent="0.25">
      <c r="A12" s="27"/>
      <c r="B12" s="31" t="s">
        <v>151</v>
      </c>
      <c r="C12" s="29">
        <v>40401</v>
      </c>
      <c r="D12" s="29">
        <v>270430</v>
      </c>
      <c r="E12" s="29">
        <v>5499774</v>
      </c>
      <c r="F12" s="29">
        <v>77426518</v>
      </c>
      <c r="G12" s="29">
        <v>72808122</v>
      </c>
      <c r="H12" s="29">
        <v>56706354</v>
      </c>
    </row>
    <row r="13" spans="1:10" ht="19.899999999999999" customHeight="1" x14ac:dyDescent="0.25">
      <c r="A13" s="27"/>
      <c r="B13" s="31" t="s">
        <v>152</v>
      </c>
      <c r="C13" s="29">
        <v>13031</v>
      </c>
      <c r="D13" s="29">
        <v>38164</v>
      </c>
      <c r="E13" s="29">
        <v>512086</v>
      </c>
      <c r="F13" s="29">
        <v>11275515</v>
      </c>
      <c r="G13" s="29">
        <v>10630079</v>
      </c>
      <c r="H13" s="29">
        <v>9111059</v>
      </c>
    </row>
    <row r="14" spans="1:10" ht="19.899999999999999" customHeight="1" x14ac:dyDescent="0.25">
      <c r="A14" s="27"/>
      <c r="B14" s="31" t="s">
        <v>153</v>
      </c>
      <c r="C14" s="29">
        <v>9693</v>
      </c>
      <c r="D14" s="29">
        <v>26678</v>
      </c>
      <c r="E14" s="29">
        <v>342198</v>
      </c>
      <c r="F14" s="29">
        <v>4552872</v>
      </c>
      <c r="G14" s="29">
        <v>4077015</v>
      </c>
      <c r="H14" s="29">
        <v>3240740</v>
      </c>
    </row>
    <row r="15" spans="1:10" ht="19.899999999999999" customHeight="1" x14ac:dyDescent="0.25">
      <c r="A15" s="27"/>
      <c r="B15" s="31" t="s">
        <v>154</v>
      </c>
      <c r="C15" s="29">
        <v>10993</v>
      </c>
      <c r="D15" s="29">
        <v>32221</v>
      </c>
      <c r="E15" s="29">
        <v>426658</v>
      </c>
      <c r="F15" s="29">
        <v>4878863</v>
      </c>
      <c r="G15" s="29">
        <v>4540957</v>
      </c>
      <c r="H15" s="29">
        <v>3472210</v>
      </c>
    </row>
    <row r="16" spans="1:10" ht="19.899999999999999" customHeight="1" x14ac:dyDescent="0.25">
      <c r="A16" s="27"/>
      <c r="B16" s="28" t="s">
        <v>155</v>
      </c>
      <c r="C16" s="29">
        <v>3567</v>
      </c>
      <c r="D16" s="29">
        <v>17689</v>
      </c>
      <c r="E16" s="29">
        <v>237897</v>
      </c>
      <c r="F16" s="29">
        <v>3354710</v>
      </c>
      <c r="G16" s="29">
        <v>3168784</v>
      </c>
      <c r="H16" s="29">
        <v>2623492</v>
      </c>
    </row>
    <row r="17" spans="1:8" ht="19.899999999999999" customHeight="1" x14ac:dyDescent="0.25">
      <c r="A17" s="27"/>
      <c r="B17" s="28" t="s">
        <v>156</v>
      </c>
      <c r="C17" s="29">
        <v>3723</v>
      </c>
      <c r="D17" s="29">
        <v>14782</v>
      </c>
      <c r="E17" s="29">
        <v>213652</v>
      </c>
      <c r="F17" s="29">
        <v>3700327</v>
      </c>
      <c r="G17" s="29">
        <v>3443552</v>
      </c>
      <c r="H17" s="29">
        <v>2783422</v>
      </c>
    </row>
    <row r="18" spans="1:8" ht="19.899999999999999" customHeight="1" x14ac:dyDescent="0.25">
      <c r="A18" s="25" t="s">
        <v>84</v>
      </c>
      <c r="B18" s="26" t="s">
        <v>157</v>
      </c>
      <c r="C18" s="24"/>
      <c r="D18" s="24"/>
      <c r="E18" s="24"/>
      <c r="F18" s="24"/>
      <c r="G18" s="24"/>
      <c r="H18" s="24"/>
    </row>
    <row r="19" spans="1:8" ht="19.899999999999999" customHeight="1" x14ac:dyDescent="0.25">
      <c r="A19" s="25"/>
      <c r="B19" s="26" t="s">
        <v>146</v>
      </c>
      <c r="C19" s="24">
        <v>34588</v>
      </c>
      <c r="D19" s="24">
        <v>115856</v>
      </c>
      <c r="E19" s="24">
        <v>1780705</v>
      </c>
      <c r="F19" s="24">
        <v>29681589</v>
      </c>
      <c r="G19" s="24">
        <v>26698262</v>
      </c>
      <c r="H19" s="24">
        <v>23320704</v>
      </c>
    </row>
    <row r="20" spans="1:8" ht="19.899999999999999" customHeight="1" x14ac:dyDescent="0.25">
      <c r="A20" s="27"/>
      <c r="B20" s="28" t="s">
        <v>147</v>
      </c>
      <c r="C20" s="29">
        <v>33260</v>
      </c>
      <c r="D20" s="29">
        <v>111148</v>
      </c>
      <c r="E20" s="29">
        <v>1716330</v>
      </c>
      <c r="F20" s="29">
        <v>28970279</v>
      </c>
      <c r="G20" s="29">
        <v>26091833</v>
      </c>
      <c r="H20" s="29">
        <v>22802064</v>
      </c>
    </row>
    <row r="21" spans="1:8" ht="19.899999999999999" customHeight="1" x14ac:dyDescent="0.25">
      <c r="A21" s="27"/>
      <c r="B21" s="31" t="s">
        <v>148</v>
      </c>
      <c r="C21" s="29">
        <v>12771</v>
      </c>
      <c r="D21" s="29">
        <v>43684</v>
      </c>
      <c r="E21" s="29">
        <v>647678</v>
      </c>
      <c r="F21" s="29">
        <v>9977322</v>
      </c>
      <c r="G21" s="29">
        <v>8902284</v>
      </c>
      <c r="H21" s="29">
        <v>7719181</v>
      </c>
    </row>
    <row r="22" spans="1:8" ht="19.899999999999999" customHeight="1" x14ac:dyDescent="0.25">
      <c r="A22" s="27"/>
      <c r="B22" s="31" t="s">
        <v>149</v>
      </c>
      <c r="C22" s="29">
        <v>6559</v>
      </c>
      <c r="D22" s="29">
        <v>20266</v>
      </c>
      <c r="E22" s="29">
        <v>294217</v>
      </c>
      <c r="F22" s="29">
        <v>3495880</v>
      </c>
      <c r="G22" s="29">
        <v>3077153</v>
      </c>
      <c r="H22" s="29">
        <v>2560877</v>
      </c>
    </row>
    <row r="23" spans="1:8" ht="19.899999999999999" customHeight="1" x14ac:dyDescent="0.25">
      <c r="A23" s="27"/>
      <c r="B23" s="31" t="s">
        <v>150</v>
      </c>
      <c r="C23" s="29">
        <v>3423</v>
      </c>
      <c r="D23" s="29">
        <v>9509</v>
      </c>
      <c r="E23" s="29">
        <v>133926</v>
      </c>
      <c r="F23" s="29">
        <v>2250396</v>
      </c>
      <c r="G23" s="29">
        <v>2042302</v>
      </c>
      <c r="H23" s="29">
        <v>1775140</v>
      </c>
    </row>
    <row r="24" spans="1:8" ht="19.899999999999999" customHeight="1" x14ac:dyDescent="0.25">
      <c r="A24" s="27"/>
      <c r="B24" s="31" t="s">
        <v>151</v>
      </c>
      <c r="C24" s="29">
        <v>5362</v>
      </c>
      <c r="D24" s="29">
        <v>24337</v>
      </c>
      <c r="E24" s="29">
        <v>467601</v>
      </c>
      <c r="F24" s="29">
        <v>11333352</v>
      </c>
      <c r="G24" s="29">
        <v>10461963</v>
      </c>
      <c r="H24" s="29">
        <v>9386612</v>
      </c>
    </row>
    <row r="25" spans="1:8" ht="19.899999999999999" customHeight="1" x14ac:dyDescent="0.25">
      <c r="A25" s="27"/>
      <c r="B25" s="31" t="s">
        <v>152</v>
      </c>
      <c r="C25" s="29">
        <v>2050</v>
      </c>
      <c r="D25" s="29">
        <v>5083</v>
      </c>
      <c r="E25" s="29">
        <v>65073</v>
      </c>
      <c r="F25" s="29">
        <v>693519</v>
      </c>
      <c r="G25" s="29">
        <v>570945</v>
      </c>
      <c r="H25" s="29">
        <v>470652</v>
      </c>
    </row>
    <row r="26" spans="1:8" ht="19.899999999999999" customHeight="1" x14ac:dyDescent="0.25">
      <c r="A26" s="27"/>
      <c r="B26" s="31" t="s">
        <v>153</v>
      </c>
      <c r="C26" s="29">
        <v>1489</v>
      </c>
      <c r="D26" s="29">
        <v>4030</v>
      </c>
      <c r="E26" s="29">
        <v>52095</v>
      </c>
      <c r="F26" s="29">
        <v>561376</v>
      </c>
      <c r="G26" s="29">
        <v>483143</v>
      </c>
      <c r="H26" s="29">
        <v>408213</v>
      </c>
    </row>
    <row r="27" spans="1:8" ht="19.899999999999999" customHeight="1" x14ac:dyDescent="0.25">
      <c r="A27" s="27"/>
      <c r="B27" s="31" t="s">
        <v>154</v>
      </c>
      <c r="C27" s="29">
        <v>1606</v>
      </c>
      <c r="D27" s="29">
        <v>4239</v>
      </c>
      <c r="E27" s="29">
        <v>55740</v>
      </c>
      <c r="F27" s="29">
        <v>658435</v>
      </c>
      <c r="G27" s="29">
        <v>554043</v>
      </c>
      <c r="H27" s="29">
        <v>481388</v>
      </c>
    </row>
    <row r="28" spans="1:8" ht="19.899999999999999" customHeight="1" x14ac:dyDescent="0.25">
      <c r="A28" s="27"/>
      <c r="B28" s="28" t="s">
        <v>155</v>
      </c>
      <c r="C28" s="29">
        <v>666</v>
      </c>
      <c r="D28" s="29">
        <v>2397</v>
      </c>
      <c r="E28" s="29">
        <v>32809</v>
      </c>
      <c r="F28" s="29">
        <v>350886</v>
      </c>
      <c r="G28" s="29">
        <v>304196</v>
      </c>
      <c r="H28" s="29">
        <v>259052</v>
      </c>
    </row>
    <row r="29" spans="1:8" ht="19.899999999999999" customHeight="1" x14ac:dyDescent="0.25">
      <c r="A29" s="27"/>
      <c r="B29" s="28" t="s">
        <v>156</v>
      </c>
      <c r="C29" s="29">
        <v>662</v>
      </c>
      <c r="D29" s="29">
        <v>2311</v>
      </c>
      <c r="E29" s="29">
        <v>31566</v>
      </c>
      <c r="F29" s="29">
        <v>360423</v>
      </c>
      <c r="G29" s="29">
        <v>302234</v>
      </c>
      <c r="H29" s="29">
        <v>259587</v>
      </c>
    </row>
    <row r="30" spans="1:8" ht="19.899999999999999" customHeight="1" x14ac:dyDescent="0.25">
      <c r="A30" s="25" t="s">
        <v>94</v>
      </c>
      <c r="B30" s="26" t="s">
        <v>158</v>
      </c>
      <c r="C30" s="24"/>
      <c r="D30" s="24"/>
      <c r="E30" s="24"/>
      <c r="F30" s="24"/>
      <c r="G30" s="24"/>
      <c r="H30" s="24"/>
    </row>
    <row r="31" spans="1:8" ht="19.899999999999999" customHeight="1" x14ac:dyDescent="0.25">
      <c r="A31" s="25"/>
      <c r="B31" s="26" t="s">
        <v>146</v>
      </c>
      <c r="C31" s="24">
        <v>60501</v>
      </c>
      <c r="D31" s="24">
        <v>259313</v>
      </c>
      <c r="E31" s="24">
        <v>5531834</v>
      </c>
      <c r="F31" s="24">
        <v>98838591</v>
      </c>
      <c r="G31" s="24">
        <v>90970067</v>
      </c>
      <c r="H31" s="24">
        <v>74797308</v>
      </c>
    </row>
    <row r="32" spans="1:8" ht="19.899999999999999" customHeight="1" x14ac:dyDescent="0.25">
      <c r="A32" s="27"/>
      <c r="B32" s="28" t="s">
        <v>147</v>
      </c>
      <c r="C32" s="29">
        <v>58505</v>
      </c>
      <c r="D32" s="29">
        <v>250464</v>
      </c>
      <c r="E32" s="29">
        <v>5393653</v>
      </c>
      <c r="F32" s="29">
        <v>95357762</v>
      </c>
      <c r="G32" s="29">
        <v>87701386</v>
      </c>
      <c r="H32" s="29">
        <v>71945794</v>
      </c>
    </row>
    <row r="33" spans="1:8" ht="19.899999999999999" customHeight="1" x14ac:dyDescent="0.25">
      <c r="A33" s="27"/>
      <c r="B33" s="31" t="s">
        <v>148</v>
      </c>
      <c r="C33" s="29">
        <v>23621</v>
      </c>
      <c r="D33" s="29">
        <v>85911</v>
      </c>
      <c r="E33" s="29">
        <v>1504890</v>
      </c>
      <c r="F33" s="29">
        <v>24635081</v>
      </c>
      <c r="G33" s="29">
        <v>22461375</v>
      </c>
      <c r="H33" s="29">
        <v>18576212</v>
      </c>
    </row>
    <row r="34" spans="1:8" ht="19.899999999999999" customHeight="1" x14ac:dyDescent="0.25">
      <c r="A34" s="27"/>
      <c r="B34" s="31" t="s">
        <v>149</v>
      </c>
      <c r="C34" s="29">
        <v>9257</v>
      </c>
      <c r="D34" s="29">
        <v>36317</v>
      </c>
      <c r="E34" s="29">
        <v>627031</v>
      </c>
      <c r="F34" s="29">
        <v>11965931</v>
      </c>
      <c r="G34" s="29">
        <v>10744066</v>
      </c>
      <c r="H34" s="29">
        <v>8987646</v>
      </c>
    </row>
    <row r="35" spans="1:8" ht="19.899999999999999" customHeight="1" x14ac:dyDescent="0.25">
      <c r="A35" s="27"/>
      <c r="B35" s="31" t="s">
        <v>150</v>
      </c>
      <c r="C35" s="29">
        <v>4972</v>
      </c>
      <c r="D35" s="29">
        <v>22168</v>
      </c>
      <c r="E35" s="29">
        <v>382191</v>
      </c>
      <c r="F35" s="29">
        <v>8765064</v>
      </c>
      <c r="G35" s="29">
        <v>8155650</v>
      </c>
      <c r="H35" s="29">
        <v>6908083</v>
      </c>
    </row>
    <row r="36" spans="1:8" ht="19.899999999999999" customHeight="1" x14ac:dyDescent="0.25">
      <c r="A36" s="27"/>
      <c r="B36" s="31" t="s">
        <v>151</v>
      </c>
      <c r="C36" s="29">
        <v>12781</v>
      </c>
      <c r="D36" s="29">
        <v>78394</v>
      </c>
      <c r="E36" s="29">
        <v>2416321</v>
      </c>
      <c r="F36" s="29">
        <v>38118128</v>
      </c>
      <c r="G36" s="29">
        <v>35263755</v>
      </c>
      <c r="H36" s="29">
        <v>28005514</v>
      </c>
    </row>
    <row r="37" spans="1:8" ht="19.899999999999999" customHeight="1" x14ac:dyDescent="0.25">
      <c r="A37" s="27"/>
      <c r="B37" s="31" t="s">
        <v>152</v>
      </c>
      <c r="C37" s="29">
        <v>3431</v>
      </c>
      <c r="D37" s="29">
        <v>11051</v>
      </c>
      <c r="E37" s="29">
        <v>185702</v>
      </c>
      <c r="F37" s="29">
        <v>7770439</v>
      </c>
      <c r="G37" s="29">
        <v>7378080</v>
      </c>
      <c r="H37" s="29">
        <v>6615270</v>
      </c>
    </row>
    <row r="38" spans="1:8" ht="19.899999999999999" customHeight="1" x14ac:dyDescent="0.25">
      <c r="A38" s="27"/>
      <c r="B38" s="31" t="s">
        <v>153</v>
      </c>
      <c r="C38" s="29">
        <v>2249</v>
      </c>
      <c r="D38" s="29">
        <v>8326</v>
      </c>
      <c r="E38" s="29">
        <v>141748</v>
      </c>
      <c r="F38" s="29">
        <v>2273527</v>
      </c>
      <c r="G38" s="29">
        <v>1952546</v>
      </c>
      <c r="H38" s="29">
        <v>1541050</v>
      </c>
    </row>
    <row r="39" spans="1:8" ht="19.899999999999999" customHeight="1" x14ac:dyDescent="0.25">
      <c r="A39" s="27"/>
      <c r="B39" s="31" t="s">
        <v>154</v>
      </c>
      <c r="C39" s="29">
        <v>2194</v>
      </c>
      <c r="D39" s="29">
        <v>8297</v>
      </c>
      <c r="E39" s="29">
        <v>135771</v>
      </c>
      <c r="F39" s="29">
        <v>1829592</v>
      </c>
      <c r="G39" s="29">
        <v>1745914</v>
      </c>
      <c r="H39" s="29">
        <v>1312020</v>
      </c>
    </row>
    <row r="40" spans="1:8" ht="19.899999999999999" customHeight="1" x14ac:dyDescent="0.25">
      <c r="A40" s="27"/>
      <c r="B40" s="28" t="s">
        <v>155</v>
      </c>
      <c r="C40" s="29">
        <v>883</v>
      </c>
      <c r="D40" s="29">
        <v>4686</v>
      </c>
      <c r="E40" s="29">
        <v>71512</v>
      </c>
      <c r="F40" s="29">
        <v>1525332</v>
      </c>
      <c r="G40" s="29">
        <v>1445495</v>
      </c>
      <c r="H40" s="29">
        <v>1262232</v>
      </c>
    </row>
    <row r="41" spans="1:8" ht="19.899999999999999" customHeight="1" x14ac:dyDescent="0.25">
      <c r="A41" s="27"/>
      <c r="B41" s="28" t="s">
        <v>156</v>
      </c>
      <c r="C41" s="29">
        <v>1113</v>
      </c>
      <c r="D41" s="29">
        <v>4163</v>
      </c>
      <c r="E41" s="29">
        <v>66669</v>
      </c>
      <c r="F41" s="29">
        <v>1955497</v>
      </c>
      <c r="G41" s="29">
        <v>1823186</v>
      </c>
      <c r="H41" s="29">
        <v>1589282</v>
      </c>
    </row>
    <row r="42" spans="1:8" ht="19.899999999999999" customHeight="1" x14ac:dyDescent="0.25">
      <c r="A42" s="25" t="s">
        <v>112</v>
      </c>
      <c r="B42" s="26" t="s">
        <v>159</v>
      </c>
      <c r="C42" s="24"/>
      <c r="D42" s="24"/>
      <c r="E42" s="24"/>
      <c r="F42" s="24"/>
      <c r="G42" s="24"/>
      <c r="H42" s="24"/>
    </row>
    <row r="43" spans="1:8" ht="19.899999999999999" customHeight="1" x14ac:dyDescent="0.25">
      <c r="A43" s="25"/>
      <c r="B43" s="26" t="s">
        <v>146</v>
      </c>
      <c r="C43" s="24">
        <v>123722</v>
      </c>
      <c r="D43" s="24">
        <v>485473</v>
      </c>
      <c r="E43" s="24">
        <v>6617588</v>
      </c>
      <c r="F43" s="24">
        <v>73304462</v>
      </c>
      <c r="G43" s="24">
        <v>70292303</v>
      </c>
      <c r="H43" s="24">
        <v>52394511</v>
      </c>
    </row>
    <row r="44" spans="1:8" ht="19.899999999999999" customHeight="1" x14ac:dyDescent="0.25">
      <c r="A44" s="27"/>
      <c r="B44" s="28" t="s">
        <v>147</v>
      </c>
      <c r="C44" s="29">
        <v>119756</v>
      </c>
      <c r="D44" s="29">
        <v>466559</v>
      </c>
      <c r="E44" s="29">
        <v>6368594</v>
      </c>
      <c r="F44" s="29">
        <v>70441563</v>
      </c>
      <c r="G44" s="29">
        <v>67555078</v>
      </c>
      <c r="H44" s="29">
        <v>50357750</v>
      </c>
    </row>
    <row r="45" spans="1:8" ht="19.899999999999999" customHeight="1" x14ac:dyDescent="0.25">
      <c r="A45" s="27"/>
      <c r="B45" s="31" t="s">
        <v>148</v>
      </c>
      <c r="C45" s="29">
        <v>45888</v>
      </c>
      <c r="D45" s="29">
        <v>165791</v>
      </c>
      <c r="E45" s="29">
        <v>2220279</v>
      </c>
      <c r="F45" s="29">
        <v>24921933</v>
      </c>
      <c r="G45" s="29">
        <v>23859159</v>
      </c>
      <c r="H45" s="29">
        <v>18096489</v>
      </c>
    </row>
    <row r="46" spans="1:8" ht="19.899999999999999" customHeight="1" x14ac:dyDescent="0.25">
      <c r="A46" s="27"/>
      <c r="B46" s="31" t="s">
        <v>149</v>
      </c>
      <c r="C46" s="29">
        <v>20685</v>
      </c>
      <c r="D46" s="29">
        <v>51299</v>
      </c>
      <c r="E46" s="29">
        <v>599385</v>
      </c>
      <c r="F46" s="29">
        <v>7432667</v>
      </c>
      <c r="G46" s="29">
        <v>7040722</v>
      </c>
      <c r="H46" s="29">
        <v>5634920</v>
      </c>
    </row>
    <row r="47" spans="1:8" ht="19.899999999999999" customHeight="1" x14ac:dyDescent="0.25">
      <c r="A47" s="27"/>
      <c r="B47" s="31" t="s">
        <v>150</v>
      </c>
      <c r="C47" s="29">
        <v>10227</v>
      </c>
      <c r="D47" s="29">
        <v>25733</v>
      </c>
      <c r="E47" s="29">
        <v>288265</v>
      </c>
      <c r="F47" s="29">
        <v>3191563</v>
      </c>
      <c r="G47" s="29">
        <v>3009411</v>
      </c>
      <c r="H47" s="29">
        <v>2316698</v>
      </c>
    </row>
    <row r="48" spans="1:8" ht="19.899999999999999" customHeight="1" x14ac:dyDescent="0.25">
      <c r="A48" s="27"/>
      <c r="B48" s="31" t="s">
        <v>151</v>
      </c>
      <c r="C48" s="29">
        <v>22258</v>
      </c>
      <c r="D48" s="29">
        <v>167699</v>
      </c>
      <c r="E48" s="29">
        <v>2615852</v>
      </c>
      <c r="F48" s="29">
        <v>27975037</v>
      </c>
      <c r="G48" s="29">
        <v>27082404</v>
      </c>
      <c r="H48" s="29">
        <v>19314228</v>
      </c>
    </row>
    <row r="49" spans="1:8" ht="19.899999999999999" customHeight="1" x14ac:dyDescent="0.25">
      <c r="A49" s="27"/>
      <c r="B49" s="31" t="s">
        <v>152</v>
      </c>
      <c r="C49" s="29">
        <v>7550</v>
      </c>
      <c r="D49" s="29">
        <v>22030</v>
      </c>
      <c r="E49" s="29">
        <v>261311</v>
      </c>
      <c r="F49" s="29">
        <v>2811557</v>
      </c>
      <c r="G49" s="29">
        <v>2681055</v>
      </c>
      <c r="H49" s="29">
        <v>2025137</v>
      </c>
    </row>
    <row r="50" spans="1:8" ht="19.899999999999999" customHeight="1" x14ac:dyDescent="0.25">
      <c r="A50" s="27"/>
      <c r="B50" s="31" t="s">
        <v>153</v>
      </c>
      <c r="C50" s="29">
        <v>5955</v>
      </c>
      <c r="D50" s="29">
        <v>14322</v>
      </c>
      <c r="E50" s="29">
        <v>148355</v>
      </c>
      <c r="F50" s="29">
        <v>1717970</v>
      </c>
      <c r="G50" s="29">
        <v>1641327</v>
      </c>
      <c r="H50" s="29">
        <v>1291477</v>
      </c>
    </row>
    <row r="51" spans="1:8" ht="19.899999999999999" customHeight="1" x14ac:dyDescent="0.25">
      <c r="A51" s="27"/>
      <c r="B51" s="31" t="s">
        <v>154</v>
      </c>
      <c r="C51" s="29">
        <v>7193</v>
      </c>
      <c r="D51" s="29">
        <v>19685</v>
      </c>
      <c r="E51" s="29">
        <v>235147</v>
      </c>
      <c r="F51" s="29">
        <v>2390837</v>
      </c>
      <c r="G51" s="29">
        <v>2241000</v>
      </c>
      <c r="H51" s="29">
        <v>1678802</v>
      </c>
    </row>
    <row r="52" spans="1:8" ht="19.899999999999999" customHeight="1" x14ac:dyDescent="0.25">
      <c r="A52" s="27"/>
      <c r="B52" s="28" t="s">
        <v>155</v>
      </c>
      <c r="C52" s="29">
        <v>2018</v>
      </c>
      <c r="D52" s="29">
        <v>10606</v>
      </c>
      <c r="E52" s="29">
        <v>133576</v>
      </c>
      <c r="F52" s="29">
        <v>1478492</v>
      </c>
      <c r="G52" s="29">
        <v>1419093</v>
      </c>
      <c r="H52" s="29">
        <v>1102208</v>
      </c>
    </row>
    <row r="53" spans="1:8" ht="19.899999999999999" customHeight="1" x14ac:dyDescent="0.25">
      <c r="A53" s="27"/>
      <c r="B53" s="28" t="s">
        <v>156</v>
      </c>
      <c r="C53" s="29">
        <v>1948</v>
      </c>
      <c r="D53" s="29">
        <v>8308</v>
      </c>
      <c r="E53" s="29">
        <v>115417</v>
      </c>
      <c r="F53" s="29">
        <v>1384407</v>
      </c>
      <c r="G53" s="29">
        <v>1318132</v>
      </c>
      <c r="H53" s="29">
        <v>934553</v>
      </c>
    </row>
    <row r="54" spans="1:8" ht="4.9000000000000004" customHeight="1" thickBot="1" x14ac:dyDescent="0.3"/>
    <row r="55" spans="1:8" ht="15.75" thickTop="1" x14ac:dyDescent="0.25">
      <c r="A55" s="30" t="s">
        <v>132</v>
      </c>
      <c r="B55" s="30"/>
      <c r="C55" s="30"/>
      <c r="D55" s="30"/>
      <c r="E55" s="30"/>
      <c r="F55" s="30"/>
      <c r="G55" s="30"/>
      <c r="H55" s="30"/>
    </row>
  </sheetData>
  <mergeCells count="5">
    <mergeCell ref="A1:H1"/>
    <mergeCell ref="A2:D2"/>
    <mergeCell ref="A3:B4"/>
    <mergeCell ref="C4:D4"/>
    <mergeCell ref="E4:H4"/>
  </mergeCells>
  <pageMargins left="0.7" right="0.7" top="0.75" bottom="0.75" header="0.3" footer="0.3"/>
  <pageSetup paperSize="9" orientation="portrait" horizontalDpi="300" verticalDpi="300"/>
  <ignoredErrors>
    <ignoredError sqref="A18 A30 A42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8BC97-FFBA-4F32-8534-D8DEEDFE3406}">
  <dimension ref="A1:F39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55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47" t="s">
        <v>162</v>
      </c>
      <c r="B6" s="41"/>
    </row>
    <row r="7" spans="1:6" ht="19.899999999999999" customHeight="1" x14ac:dyDescent="0.25">
      <c r="A7" s="46" t="s">
        <v>83</v>
      </c>
      <c r="B7" s="41" t="s">
        <v>75</v>
      </c>
      <c r="C7" s="29">
        <v>29681589</v>
      </c>
      <c r="D7" s="34">
        <v>100</v>
      </c>
    </row>
    <row r="8" spans="1:6" ht="19.899999999999999" customHeight="1" x14ac:dyDescent="0.25">
      <c r="A8" s="27" t="s">
        <v>84</v>
      </c>
      <c r="B8" s="35" t="s">
        <v>163</v>
      </c>
      <c r="C8" s="29">
        <v>28576248</v>
      </c>
      <c r="D8" s="34">
        <v>96.3</v>
      </c>
    </row>
    <row r="9" spans="1:6" ht="19.899999999999999" customHeight="1" x14ac:dyDescent="0.25">
      <c r="A9" s="27" t="s">
        <v>86</v>
      </c>
      <c r="B9" s="28" t="s">
        <v>164</v>
      </c>
      <c r="C9" s="29">
        <v>18940333</v>
      </c>
      <c r="D9" s="34">
        <v>63.8</v>
      </c>
    </row>
    <row r="10" spans="1:6" ht="19.899999999999999" customHeight="1" x14ac:dyDescent="0.25">
      <c r="A10" s="27" t="s">
        <v>90</v>
      </c>
      <c r="B10" s="28" t="s">
        <v>165</v>
      </c>
      <c r="C10" s="29">
        <v>6730065</v>
      </c>
      <c r="D10" s="34">
        <v>22.7</v>
      </c>
    </row>
    <row r="11" spans="1:6" ht="19.899999999999999" customHeight="1" x14ac:dyDescent="0.25">
      <c r="A11" s="27" t="s">
        <v>166</v>
      </c>
      <c r="B11" s="28" t="s">
        <v>167</v>
      </c>
      <c r="C11" s="29">
        <v>839626</v>
      </c>
      <c r="D11" s="34">
        <v>2.8</v>
      </c>
    </row>
    <row r="12" spans="1:6" ht="19.899999999999999" customHeight="1" x14ac:dyDescent="0.25">
      <c r="A12" s="27" t="s">
        <v>168</v>
      </c>
      <c r="B12" s="28" t="s">
        <v>169</v>
      </c>
      <c r="C12" s="29">
        <v>2066224</v>
      </c>
      <c r="D12" s="34">
        <v>7</v>
      </c>
    </row>
    <row r="13" spans="1:6" ht="19.899999999999999" customHeight="1" x14ac:dyDescent="0.25">
      <c r="A13" s="48" t="s">
        <v>170</v>
      </c>
      <c r="B13" s="49" t="s">
        <v>171</v>
      </c>
      <c r="C13" s="29">
        <v>1105341</v>
      </c>
      <c r="D13" s="34">
        <v>3.7</v>
      </c>
    </row>
    <row r="14" spans="1:6" ht="19.899999999999999" customHeight="1" x14ac:dyDescent="0.25">
      <c r="A14" s="47" t="s">
        <v>172</v>
      </c>
      <c r="B14" s="41"/>
    </row>
    <row r="15" spans="1:6" ht="19.899999999999999" customHeight="1" x14ac:dyDescent="0.25">
      <c r="A15" s="46" t="s">
        <v>83</v>
      </c>
      <c r="B15" s="41" t="s">
        <v>75</v>
      </c>
      <c r="C15" s="29">
        <v>98838591</v>
      </c>
      <c r="D15" s="34">
        <v>100</v>
      </c>
    </row>
    <row r="16" spans="1:6" ht="19.899999999999999" customHeight="1" x14ac:dyDescent="0.25">
      <c r="A16" s="27" t="s">
        <v>94</v>
      </c>
      <c r="B16" s="35" t="s">
        <v>173</v>
      </c>
      <c r="C16" s="29">
        <v>90922759</v>
      </c>
      <c r="D16" s="34">
        <v>92</v>
      </c>
    </row>
    <row r="17" spans="1:4" ht="19.899999999999999" customHeight="1" x14ac:dyDescent="0.25">
      <c r="A17" s="27" t="s">
        <v>96</v>
      </c>
      <c r="B17" s="28" t="s">
        <v>174</v>
      </c>
      <c r="C17" s="29">
        <v>1422892</v>
      </c>
      <c r="D17" s="34">
        <v>1.4</v>
      </c>
    </row>
    <row r="18" spans="1:4" ht="19.899999999999999" customHeight="1" x14ac:dyDescent="0.25">
      <c r="A18" s="27" t="s">
        <v>98</v>
      </c>
      <c r="B18" s="28" t="s">
        <v>175</v>
      </c>
      <c r="C18" s="29">
        <v>4454232</v>
      </c>
      <c r="D18" s="34">
        <v>4.5</v>
      </c>
    </row>
    <row r="19" spans="1:4" ht="19.899999999999999" customHeight="1" x14ac:dyDescent="0.25">
      <c r="A19" s="27" t="s">
        <v>100</v>
      </c>
      <c r="B19" s="28" t="s">
        <v>176</v>
      </c>
      <c r="C19" s="29">
        <v>25715203</v>
      </c>
      <c r="D19" s="34">
        <v>26</v>
      </c>
    </row>
    <row r="20" spans="1:4" ht="19.899999999999999" customHeight="1" x14ac:dyDescent="0.25">
      <c r="A20" s="27" t="s">
        <v>102</v>
      </c>
      <c r="B20" s="28" t="s">
        <v>177</v>
      </c>
      <c r="C20" s="29">
        <v>18707060</v>
      </c>
      <c r="D20" s="34">
        <v>18.899999999999999</v>
      </c>
    </row>
    <row r="21" spans="1:4" ht="19.899999999999999" customHeight="1" x14ac:dyDescent="0.25">
      <c r="A21" s="27" t="s">
        <v>104</v>
      </c>
      <c r="B21" s="28" t="s">
        <v>178</v>
      </c>
      <c r="C21" s="29">
        <v>4202022</v>
      </c>
      <c r="D21" s="34">
        <v>4.3</v>
      </c>
    </row>
    <row r="22" spans="1:4" ht="19.899999999999999" customHeight="1" x14ac:dyDescent="0.25">
      <c r="A22" s="27" t="s">
        <v>106</v>
      </c>
      <c r="B22" s="28" t="s">
        <v>179</v>
      </c>
      <c r="C22" s="29">
        <v>6719999</v>
      </c>
      <c r="D22" s="34">
        <v>6.8</v>
      </c>
    </row>
    <row r="23" spans="1:4" ht="19.899999999999999" customHeight="1" x14ac:dyDescent="0.25">
      <c r="A23" s="27" t="s">
        <v>108</v>
      </c>
      <c r="B23" s="28" t="s">
        <v>180</v>
      </c>
      <c r="C23" s="29">
        <v>27163864</v>
      </c>
      <c r="D23" s="34">
        <v>27.5</v>
      </c>
    </row>
    <row r="24" spans="1:4" ht="19.899999999999999" customHeight="1" x14ac:dyDescent="0.25">
      <c r="A24" s="27" t="s">
        <v>110</v>
      </c>
      <c r="B24" s="28" t="s">
        <v>181</v>
      </c>
      <c r="C24" s="29">
        <v>2537487</v>
      </c>
      <c r="D24" s="34">
        <v>2.6</v>
      </c>
    </row>
    <row r="25" spans="1:4" ht="19.899999999999999" customHeight="1" x14ac:dyDescent="0.25">
      <c r="A25" s="48" t="s">
        <v>182</v>
      </c>
      <c r="B25" s="49" t="s">
        <v>171</v>
      </c>
      <c r="C25" s="29">
        <v>7915832</v>
      </c>
      <c r="D25" s="34">
        <v>8</v>
      </c>
    </row>
    <row r="26" spans="1:4" ht="19.899999999999999" customHeight="1" x14ac:dyDescent="0.25">
      <c r="A26" s="47" t="s">
        <v>183</v>
      </c>
      <c r="B26" s="41"/>
    </row>
    <row r="27" spans="1:4" ht="19.899999999999999" customHeight="1" x14ac:dyDescent="0.25">
      <c r="A27" s="46" t="s">
        <v>83</v>
      </c>
      <c r="B27" s="41" t="s">
        <v>75</v>
      </c>
      <c r="C27" s="29">
        <v>73304462</v>
      </c>
      <c r="D27" s="34">
        <v>100</v>
      </c>
    </row>
    <row r="28" spans="1:4" ht="19.899999999999999" customHeight="1" x14ac:dyDescent="0.25">
      <c r="A28" s="27" t="s">
        <v>112</v>
      </c>
      <c r="B28" s="35" t="s">
        <v>184</v>
      </c>
      <c r="C28" s="29">
        <v>69545543</v>
      </c>
      <c r="D28" s="34">
        <v>94.9</v>
      </c>
    </row>
    <row r="29" spans="1:4" ht="19.899999999999999" customHeight="1" x14ac:dyDescent="0.25">
      <c r="A29" s="27" t="s">
        <v>185</v>
      </c>
      <c r="B29" s="28" t="s">
        <v>186</v>
      </c>
      <c r="C29" s="29">
        <v>17006225</v>
      </c>
      <c r="D29" s="34">
        <v>23.2</v>
      </c>
    </row>
    <row r="30" spans="1:4" ht="19.899999999999999" customHeight="1" x14ac:dyDescent="0.25">
      <c r="A30" s="27" t="s">
        <v>187</v>
      </c>
      <c r="B30" s="28" t="s">
        <v>188</v>
      </c>
      <c r="C30" s="29">
        <v>9391935</v>
      </c>
      <c r="D30" s="34">
        <v>12.8</v>
      </c>
    </row>
    <row r="31" spans="1:4" ht="19.899999999999999" customHeight="1" x14ac:dyDescent="0.25">
      <c r="A31" s="27" t="s">
        <v>189</v>
      </c>
      <c r="B31" s="28" t="s">
        <v>190</v>
      </c>
      <c r="C31" s="29">
        <v>2896243</v>
      </c>
      <c r="D31" s="34">
        <v>4</v>
      </c>
    </row>
    <row r="32" spans="1:4" ht="19.899999999999999" customHeight="1" x14ac:dyDescent="0.25">
      <c r="A32" s="27" t="s">
        <v>191</v>
      </c>
      <c r="B32" s="28" t="s">
        <v>192</v>
      </c>
      <c r="C32" s="29">
        <v>2815946</v>
      </c>
      <c r="D32" s="34">
        <v>3.8</v>
      </c>
    </row>
    <row r="33" spans="1:4" ht="19.899999999999999" customHeight="1" x14ac:dyDescent="0.25">
      <c r="A33" s="27" t="s">
        <v>193</v>
      </c>
      <c r="B33" s="28" t="s">
        <v>194</v>
      </c>
      <c r="C33" s="29">
        <v>5519351</v>
      </c>
      <c r="D33" s="34">
        <v>7.5</v>
      </c>
    </row>
    <row r="34" spans="1:4" ht="19.899999999999999" customHeight="1" x14ac:dyDescent="0.25">
      <c r="A34" s="27" t="s">
        <v>195</v>
      </c>
      <c r="B34" s="28" t="s">
        <v>196</v>
      </c>
      <c r="C34" s="29">
        <v>2481017</v>
      </c>
      <c r="D34" s="34">
        <v>3.4</v>
      </c>
    </row>
    <row r="35" spans="1:4" ht="19.899999999999999" customHeight="1" x14ac:dyDescent="0.25">
      <c r="A35" s="27" t="s">
        <v>197</v>
      </c>
      <c r="B35" s="28" t="s">
        <v>198</v>
      </c>
      <c r="C35" s="29">
        <v>15528817</v>
      </c>
      <c r="D35" s="34">
        <v>21.2</v>
      </c>
    </row>
    <row r="36" spans="1:4" ht="19.899999999999999" customHeight="1" x14ac:dyDescent="0.25">
      <c r="A36" s="27" t="s">
        <v>199</v>
      </c>
      <c r="B36" s="28" t="s">
        <v>200</v>
      </c>
      <c r="C36" s="29">
        <v>13906009</v>
      </c>
      <c r="D36" s="34">
        <v>19</v>
      </c>
    </row>
    <row r="37" spans="1:4" ht="19.899999999999999" customHeight="1" x14ac:dyDescent="0.25">
      <c r="A37" s="48" t="s">
        <v>201</v>
      </c>
      <c r="B37" s="49" t="s">
        <v>171</v>
      </c>
      <c r="C37" s="29">
        <v>3758919</v>
      </c>
      <c r="D37" s="34">
        <v>5.0999999999999996</v>
      </c>
    </row>
    <row r="38" spans="1:4" ht="4.9000000000000004" customHeight="1" thickBot="1" x14ac:dyDescent="0.3"/>
    <row r="39" spans="1:4" ht="15.75" thickTop="1" x14ac:dyDescent="0.25">
      <c r="A39" s="30" t="s">
        <v>202</v>
      </c>
      <c r="B39" s="30"/>
      <c r="C39" s="30"/>
      <c r="D39" s="30"/>
    </row>
  </sheetData>
  <mergeCells count="13">
    <mergeCell ref="A37:B37"/>
    <mergeCell ref="A13:B13"/>
    <mergeCell ref="A14:B14"/>
    <mergeCell ref="A15:B15"/>
    <mergeCell ref="A25:B25"/>
    <mergeCell ref="A26:B26"/>
    <mergeCell ref="A27:B27"/>
    <mergeCell ref="A7:B7"/>
    <mergeCell ref="A1:D1"/>
    <mergeCell ref="A2:D2"/>
    <mergeCell ref="A3:B4"/>
    <mergeCell ref="C3:D3"/>
    <mergeCell ref="A6:B6"/>
  </mergeCells>
  <pageMargins left="0.7" right="0.7" top="0.75" bottom="0.75" header="0.3" footer="0.3"/>
  <pageSetup paperSize="9" orientation="portrait" horizontalDpi="300" verticalDpi="300"/>
  <ignoredErrors>
    <ignoredError sqref="A8:A10 A16:A24 A28:A36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0ED50-8A3C-414E-A108-D98AF3036760}">
  <dimension ref="A1:F14"/>
  <sheetViews>
    <sheetView showGridLines="0" workbookViewId="0">
      <pane ySplit="5" topLeftCell="A6" activePane="bottomLeft" state="frozen"/>
      <selection pane="bottomLeft" sqref="A1:D1"/>
    </sheetView>
  </sheetViews>
  <sheetFormatPr defaultColWidth="11.5703125" defaultRowHeight="15" x14ac:dyDescent="0.25"/>
  <cols>
    <col min="1" max="1" width="5.7109375" style="19" customWidth="1"/>
    <col min="2" max="2" width="65.7109375" style="19" customWidth="1"/>
    <col min="3" max="3" width="10.7109375" style="19" customWidth="1"/>
    <col min="4" max="4" width="8.7109375" style="19" customWidth="1"/>
    <col min="5" max="5" width="1.7109375" style="19" customWidth="1"/>
    <col min="6" max="6" width="12.7109375" style="19" customWidth="1"/>
    <col min="7" max="16384" width="11.5703125" style="19"/>
  </cols>
  <sheetData>
    <row r="1" spans="1:6" ht="33" customHeight="1" x14ac:dyDescent="0.25">
      <c r="A1" s="40" t="s">
        <v>203</v>
      </c>
      <c r="B1" s="41"/>
      <c r="C1" s="41"/>
      <c r="D1" s="41"/>
      <c r="F1" s="20" t="str">
        <f>HYPERLINK("#Indice!A1", "Voltar ao Índice")</f>
        <v>Voltar ao Índice</v>
      </c>
    </row>
    <row r="2" spans="1:6" ht="10.9" customHeight="1" x14ac:dyDescent="0.25">
      <c r="A2" s="42" t="s">
        <v>74</v>
      </c>
      <c r="B2" s="41"/>
      <c r="C2" s="41"/>
      <c r="D2" s="41"/>
    </row>
    <row r="3" spans="1:6" ht="24" customHeight="1" x14ac:dyDescent="0.25">
      <c r="A3" s="43" t="s">
        <v>160</v>
      </c>
      <c r="B3" s="41" t="s">
        <v>75</v>
      </c>
      <c r="C3" s="45" t="s">
        <v>32</v>
      </c>
      <c r="D3" s="41" t="s">
        <v>161</v>
      </c>
    </row>
    <row r="4" spans="1:6" ht="13.15" customHeight="1" x14ac:dyDescent="0.25">
      <c r="A4" s="41" t="s">
        <v>75</v>
      </c>
      <c r="B4" s="41" t="s">
        <v>75</v>
      </c>
      <c r="C4" s="22" t="s">
        <v>82</v>
      </c>
      <c r="D4" s="32" t="s">
        <v>43</v>
      </c>
    </row>
    <row r="5" spans="1:6" ht="4.9000000000000004" customHeight="1" x14ac:dyDescent="0.25"/>
    <row r="6" spans="1:6" ht="19.899999999999999" customHeight="1" x14ac:dyDescent="0.25">
      <c r="A6" s="33" t="s">
        <v>83</v>
      </c>
      <c r="B6" s="19" t="s">
        <v>75</v>
      </c>
      <c r="C6" s="29">
        <v>21801282</v>
      </c>
      <c r="D6" s="34">
        <v>100</v>
      </c>
    </row>
    <row r="7" spans="1:6" ht="19.899999999999999" customHeight="1" x14ac:dyDescent="0.25">
      <c r="A7" s="27" t="s">
        <v>84</v>
      </c>
      <c r="B7" s="35" t="s">
        <v>163</v>
      </c>
      <c r="C7" s="29">
        <v>21162333</v>
      </c>
      <c r="D7" s="34">
        <v>97.1</v>
      </c>
    </row>
    <row r="8" spans="1:6" ht="19.899999999999999" customHeight="1" x14ac:dyDescent="0.25">
      <c r="A8" s="27" t="s">
        <v>86</v>
      </c>
      <c r="B8" s="28" t="s">
        <v>164</v>
      </c>
      <c r="C8" s="29">
        <v>18522412</v>
      </c>
      <c r="D8" s="34">
        <v>85</v>
      </c>
    </row>
    <row r="9" spans="1:6" ht="19.899999999999999" customHeight="1" x14ac:dyDescent="0.25">
      <c r="A9" s="27" t="s">
        <v>90</v>
      </c>
      <c r="B9" s="28" t="s">
        <v>165</v>
      </c>
      <c r="C9" s="29">
        <v>2098153</v>
      </c>
      <c r="D9" s="34">
        <v>9.6</v>
      </c>
    </row>
    <row r="10" spans="1:6" ht="19.899999999999999" customHeight="1" x14ac:dyDescent="0.25">
      <c r="A10" s="27" t="s">
        <v>166</v>
      </c>
      <c r="B10" s="28" t="s">
        <v>167</v>
      </c>
      <c r="C10" s="29">
        <v>31648</v>
      </c>
      <c r="D10" s="34">
        <v>0.1</v>
      </c>
    </row>
    <row r="11" spans="1:6" ht="19.899999999999999" customHeight="1" x14ac:dyDescent="0.25">
      <c r="A11" s="27" t="s">
        <v>168</v>
      </c>
      <c r="B11" s="28" t="s">
        <v>169</v>
      </c>
      <c r="C11" s="29">
        <v>510121</v>
      </c>
      <c r="D11" s="34">
        <v>2.2999999999999998</v>
      </c>
    </row>
    <row r="12" spans="1:6" ht="19.899999999999999" customHeight="1" x14ac:dyDescent="0.25">
      <c r="A12" s="46" t="s">
        <v>204</v>
      </c>
      <c r="B12" s="41" t="s">
        <v>75</v>
      </c>
      <c r="C12" s="29">
        <v>638949</v>
      </c>
      <c r="D12" s="34">
        <v>2.9</v>
      </c>
    </row>
    <row r="13" spans="1:6" ht="4.9000000000000004" customHeight="1" thickBot="1" x14ac:dyDescent="0.3"/>
    <row r="14" spans="1:6" ht="15.75" thickTop="1" x14ac:dyDescent="0.25">
      <c r="A14" s="30" t="s">
        <v>202</v>
      </c>
      <c r="B14" s="30"/>
      <c r="C14" s="30"/>
      <c r="D14" s="30"/>
    </row>
  </sheetData>
  <mergeCells count="5">
    <mergeCell ref="A1:D1"/>
    <mergeCell ref="A2:D2"/>
    <mergeCell ref="A3:B4"/>
    <mergeCell ref="C3:D3"/>
    <mergeCell ref="A12:B12"/>
  </mergeCells>
  <pageMargins left="0.7" right="0.7" top="0.75" bottom="0.75" header="0.3" footer="0.3"/>
  <pageSetup paperSize="9" orientation="portrait" horizontalDpi="300" verticalDpi="300"/>
  <ignoredErrors>
    <ignoredError sqref="A7:A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Indice</vt:lpstr>
      <vt:lpstr>Sinais_Siglas_Unid._medida</vt:lpstr>
      <vt:lpstr>1.1</vt:lpstr>
      <vt:lpstr>1.2</vt:lpstr>
      <vt:lpstr>1.3</vt:lpstr>
      <vt:lpstr>1.4</vt:lpstr>
      <vt:lpstr>1.5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Grade</dc:creator>
  <cp:lastModifiedBy>Isabel Silva</cp:lastModifiedBy>
  <dcterms:created xsi:type="dcterms:W3CDTF">2025-12-02T14:44:57Z</dcterms:created>
  <dcterms:modified xsi:type="dcterms:W3CDTF">2025-12-17T15:22:38Z</dcterms:modified>
</cp:coreProperties>
</file>