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A48E2C7B-2FFF-4446-9902-7906AE82A8D3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<sst xmlns="http://schemas.openxmlformats.org/spreadsheetml/2006/main" count="3463" uniqueCount="224">
  <si>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</si>
  <si>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</si>
  <si>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</si>
  <si>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</si>
  <si>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</si>
  <si>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</si>
  <si>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</si>
  <si>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</si>
  <si>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</si>
  <si>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</si>
  <si>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</si>
  <si>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</si>
  <si>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</si>
  <si>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</si>
  <si>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</si>
  <si>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</si>
  <si>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</si>
  <si>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</si>
  <si>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</si>
  <si>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</si>
  <si>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</si>
  <si>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</si>
  <si>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</si>
  <si>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</si>
  <si>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</si>
  <si>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</si>
  <si>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</si>
  <si>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</si>
  <si>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</si>
  <si>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</si>
  <si>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</si>
  <si>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</si>
  <si>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</si>
  <si>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</si>
  <si>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</si>
  <si>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</si>
  <si>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</si>
  <si>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</si>
  <si>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</si>
  <si>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</si>
  <si>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</si>
  <si>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</si>
  <si>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</si>
  <si>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</si>
  <si>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</si>
  <si>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</si>
  <si>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</si>
  <si>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</si>
  <si>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</si>
  <si>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</si>
  <si>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</si>
  <si>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</si>
  <si>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</si>
  <si>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</si>
  <si>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</si>
  <si>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</si>
  <si>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</si>
  <si>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</si>
  <si>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</si>
  <si>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</si>
  <si>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</si>
  <si>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</si>
  <si>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</si>
  <si>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</si>
  <si>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</si>
  <si>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</si>
  <si>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</si>
  <si>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</si>
  <si>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</si>
  <si>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</si>
  <si>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</si>
  <si>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</si>
  <si>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</si>
  <si>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</si>
  <si>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</si>
  <si>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</si>
  <si>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</si>
  <si>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</si>
  <si>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</si>
  <si>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</si>
  <si>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</si>
  <si>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</si>
  <si>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</si>
  <si>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</si>
  <si>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</si>
  <si>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</si>
  <si>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</si>
  <si>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</si>
  <si>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</si>
  <si>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</si>
  <si>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</si>
  <si>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</si>
  <si>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</si>
  <si>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</si>
  <si>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</si>
  <si>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</si>
  <si>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</si>
  <si>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</si>
  <si>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</si>
  <si>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</si>
  <si>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</si>
  <si>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</si>
  <si>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</si>
  <si>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</si>
  <si>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</si>
  <si>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</si>
  <si>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</si>
  <si>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</si>
  <si>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</si>
  <si>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</si>
  <si>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</si>
  <si>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</si>
  <si>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</si>
  <si>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</si>
  <si>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</si>
  <si>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</si>
  <si>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</si>
  <si>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</si>
  <si>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</si>
  <si>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</si>
  <si>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</si>
  <si>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</si>
  <si>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</si>
  <si>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</si>
  <si>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</si>
  <si>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</si>
  <si>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</si>
  <si>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</si>
  <si>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</si>
  <si>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</si>
  <si>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</si>
  <si>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</si>
  <si>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</si>
  <si>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</si>
  <si>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</si>
  <si>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</si>
  <si>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</si>
  <si>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</si>
  <si>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</si>
  <si>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</si>
  <si>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</si>
  <si>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</si>
  <si>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</si>
  <si>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</si>
  <si>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</si>
  <si>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</si>
  <si>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</si>
  <si>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</si>
  <si>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</si>
  <si>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</si>
  <si>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</si>
  <si>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</si>
  <si>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</si>
  <si>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</si>
  <si>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</si>
  <si>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</si>
  <si>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</si>
  <si>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</si>
  <si>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</si>
  <si>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</si>
  <si>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</si>
  <si>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</si>
  <si>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</si>
  <si>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</si>
  <si>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</si>
  <si>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</si>
  <si>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</si>
  <si>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</si>
  <si>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</si>
  <si>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</si>
  <si>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</si>
  <si>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</si>
  <si>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</si>
  <si>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</si>
  <si>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</si>
  <si>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</si>
  <si>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</si>
  <si>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</si>
  <si>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</si>
  <si>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</si>
  <si>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</si>
  <si>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</si>
  <si>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</si>
  <si>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</si>
  <si>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</si>
  <si>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</si>
  <si>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</si>
  <si>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</si>
  <si>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</si>
  <si>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</si>
  <si>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</si>
  <si>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</si>
  <si>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</si>
  <si>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</si>
  <si>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</si>
  <si>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</si>
  <si>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</si>
  <si>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</si>
  <si>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</si>
  <si>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</si>
  <si>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</si>
  <si>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</si>
  <si>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</si>
  <si>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</si>
  <si>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</si>
  <si>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</si>
  <si>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</si>
  <si>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</si>
  <si>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</si>
  <si>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</si>
  <si>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</si>
  <si>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</si>
  <si>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Novembro 2025</t>
  </si>
  <si>
    <t>November 2025</t>
  </si>
  <si>
    <t>NOV</t>
  </si>
  <si>
    <t>JAN-NOV</t>
  </si>
  <si>
    <t>Janeiro 2025 → Outubro 2025: resultados provisórios</t>
  </si>
  <si>
    <t>Novembro 2025: resultados preliminares</t>
  </si>
  <si>
    <t>January 2025 → October 2025: provisional data</t>
  </si>
  <si>
    <t>November 2025: preliminary data</t>
  </si>
  <si>
    <t>Nov-25</t>
  </si>
  <si>
    <t>Sintra</t>
  </si>
  <si>
    <t>Jan - Nov 25</t>
  </si>
  <si>
    <t>Jan - Nov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</si>
</sst>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09375" defaultRowHeight="13.8" x14ac:dyDescent="0.25"/>
  <cols>
    <col min="1" max="1" width="1.6640625" style="1" customWidth="1"/>
    <col min="2" max="2" width="108.109375" style="1" customWidth="1"/>
    <col min="3" max="3" width="2.6640625" style="1" customWidth="1"/>
    <col min="4" max="4" width="15.6640625" style="1" customWidth="1"/>
    <col min="5" max="16384" width="9.109375" style="1"/>
  </cols>
  <sheetData>
    <row r="1" spans="1:7" ht="6" customHeight="1" x14ac:dyDescent="0.25">
      <c r="A1" s="1" t="s">
        <v>35</v>
      </c>
      <c r="B1" s="1" t="s">
        <v>35</v>
      </c>
    </row>
    <row r="7" spans="1:7" ht="30.75" customHeight="1" x14ac:dyDescent="0.25">
      <c r="B7" s="2" t="s">
        <v>50</v>
      </c>
      <c r="D7" s="3"/>
      <c r="E7" s="3"/>
      <c r="F7" s="3"/>
      <c r="G7" s="3"/>
    </row>
    <row r="8" spans="1:7" ht="15.6" x14ac:dyDescent="0.25">
      <c r="B8" s="4" t="s">
        <v>212</v>
      </c>
      <c r="D8" s="3"/>
      <c r="E8" s="3"/>
      <c r="F8" s="3"/>
      <c r="G8" s="3"/>
    </row>
    <row r="9" spans="1:7" ht="15" customHeight="1" x14ac:dyDescent="0.25">
      <c r="B9" s="1" t="s">
        <v>35</v>
      </c>
      <c r="C9" s="3"/>
      <c r="D9" s="3"/>
      <c r="E9" s="3"/>
      <c r="F9" s="3"/>
      <c r="G9" s="3"/>
    </row>
    <row r="10" spans="1:7" ht="15.6" x14ac:dyDescent="0.25">
      <c r="B10" s="5" t="s">
        <v>49</v>
      </c>
      <c r="C10" s="3"/>
      <c r="D10" s="3"/>
      <c r="E10" s="3"/>
      <c r="F10" s="3"/>
      <c r="G10" s="3"/>
    </row>
    <row r="11" spans="1:7" ht="15.6" x14ac:dyDescent="0.25">
      <c r="C11" s="3"/>
      <c r="D11" s="3"/>
      <c r="E11" s="3"/>
      <c r="F11" s="3"/>
      <c r="G11" s="3"/>
    </row>
    <row r="12" spans="1:7" ht="30.75" customHeight="1" x14ac:dyDescent="0.25">
      <c r="B12" s="6" t="s">
        <v>58</v>
      </c>
      <c r="C12" s="3"/>
      <c r="D12" s="3"/>
      <c r="E12" s="3"/>
      <c r="F12" s="3"/>
      <c r="G12" s="3"/>
    </row>
    <row r="13" spans="1:7" ht="11.25" customHeight="1" x14ac:dyDescent="0.25">
      <c r="C13" s="3"/>
      <c r="D13" s="3"/>
      <c r="E13" s="3"/>
      <c r="F13" s="3"/>
      <c r="G13" s="3"/>
    </row>
    <row r="14" spans="1:7" ht="14.25" customHeight="1" x14ac:dyDescent="0.3">
      <c r="B14" s="7" t="str">
        <f>'1.Sintese'!B4:H4</f>
        <v>1. Síntese</v>
      </c>
      <c r="D14" s="8"/>
    </row>
    <row r="15" spans="1:7" ht="14.25" customHeight="1" x14ac:dyDescent="0.3">
      <c r="B15" s="7" t="str">
        <f>'2.H_N'!B4:L4</f>
        <v>2. Hóspedes nos estabelecimentos de alojamento turístico, segundo a NUTS II</v>
      </c>
      <c r="D15" s="8"/>
    </row>
    <row r="16" spans="1:7" ht="14.25" customHeight="1" x14ac:dyDescent="0.3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3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3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3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3">
      <c r="B20" s="7" t="str">
        <f>'7.D_N'!B4:L4</f>
        <v>7. Dormidas nos estabelecimentos de alojamento turístico, segundo a NUTS II</v>
      </c>
      <c r="D20" s="8"/>
    </row>
    <row r="21" spans="2:4" ht="14.25" customHeight="1" x14ac:dyDescent="0.3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3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3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3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3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3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3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3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3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3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3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3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3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3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3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3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3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5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5">
      <c r="D39" s="10"/>
    </row>
    <row r="40" spans="2:5" x14ac:dyDescent="0.25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7.10937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5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5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5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3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3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5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5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5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5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3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5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5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5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5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5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5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5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3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3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5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5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5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5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3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5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5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5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5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5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5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5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3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3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5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5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5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5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3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5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5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5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5">
      <c r="B52" s="51" t="s">
        <v>223</v>
      </c>
      <c r="C52" s="52">
        <v>77825096</v>
      </c>
      <c r="D52" s="53">
        <v>63188648</v>
      </c>
      <c r="E52" s="53">
        <v>46876305</v>
      </c>
      <c r="F52" s="53">
        <v>10081378</v>
      </c>
      <c r="G52" s="53">
        <v>22555372</v>
      </c>
      <c r="H52" s="53">
        <v>10386529</v>
      </c>
      <c r="I52" s="53">
        <v>3853026</v>
      </c>
      <c r="J52" s="53">
        <v>8328455</v>
      </c>
      <c r="K52" s="53">
        <v>1222810</v>
      </c>
      <c r="L52" s="53">
        <v>5889716</v>
      </c>
      <c r="M52" s="53">
        <v>1215929</v>
      </c>
      <c r="N52" s="53">
        <v>894522</v>
      </c>
      <c r="O52" s="53">
        <v>4908980</v>
      </c>
      <c r="P52" s="53">
        <v>2180386</v>
      </c>
      <c r="Q52" s="53">
        <v>11499426</v>
      </c>
      <c r="R52" s="53">
        <v>3137022</v>
      </c>
      <c r="S52" s="55" t="s">
        <v>223</v>
      </c>
    </row>
    <row r="53" spans="2:19" ht="14.1" customHeight="1" x14ac:dyDescent="0.25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5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5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3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3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5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5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5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5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3">
      <c r="B62" s="56" t="s">
        <v>25</v>
      </c>
      <c r="C62" s="83">
        <v>7729932</v>
      </c>
      <c r="D62" s="83">
        <v>6376919</v>
      </c>
      <c r="E62" s="83">
        <v>4785477</v>
      </c>
      <c r="F62" s="83">
        <v>1081881</v>
      </c>
      <c r="G62" s="83">
        <v>2294421</v>
      </c>
      <c r="H62" s="83">
        <v>1031791</v>
      </c>
      <c r="I62" s="60">
        <v>377384</v>
      </c>
      <c r="J62" s="60">
        <v>816327</v>
      </c>
      <c r="K62" s="60">
        <v>123528</v>
      </c>
      <c r="L62" s="60">
        <v>579738</v>
      </c>
      <c r="M62" s="60">
        <v>113061</v>
      </c>
      <c r="N62" s="60">
        <v>87156</v>
      </c>
      <c r="O62" s="60">
        <v>481831</v>
      </c>
      <c r="P62" s="60">
        <v>206128</v>
      </c>
      <c r="Q62" s="60">
        <v>1083980</v>
      </c>
      <c r="R62" s="60">
        <v>269033</v>
      </c>
      <c r="S62" s="50" t="s">
        <v>83</v>
      </c>
    </row>
    <row r="63" spans="2:19" ht="14.1" customHeight="1" x14ac:dyDescent="0.25">
      <c r="B63" s="56" t="s">
        <v>26</v>
      </c>
      <c r="C63" s="57">
        <v>5059981</v>
      </c>
      <c r="D63" s="60">
        <v>4207674</v>
      </c>
      <c r="E63" s="60">
        <v>3297663</v>
      </c>
      <c r="F63" s="60">
        <v>661763</v>
      </c>
      <c r="G63" s="60">
        <v>1620837</v>
      </c>
      <c r="H63" s="60">
        <v>748822</v>
      </c>
      <c r="I63" s="60">
        <v>266241</v>
      </c>
      <c r="J63" s="60">
        <v>502608</v>
      </c>
      <c r="K63" s="60">
        <v>70649</v>
      </c>
      <c r="L63" s="60">
        <v>351673</v>
      </c>
      <c r="M63" s="60">
        <v>80286</v>
      </c>
      <c r="N63" s="60">
        <v>61438</v>
      </c>
      <c r="O63" s="60">
        <v>229932</v>
      </c>
      <c r="P63" s="60">
        <v>116033</v>
      </c>
      <c r="Q63" s="60">
        <v>684945</v>
      </c>
      <c r="R63" s="60">
        <v>167362</v>
      </c>
      <c r="S63" s="50" t="s">
        <v>84</v>
      </c>
    </row>
    <row r="64" spans="2:19" ht="14.1" customHeight="1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5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5">
      <c r="B69" s="68" t="s">
        <v>216</v>
      </c>
      <c r="K69" s="69"/>
      <c r="S69" s="69" t="s">
        <v>218</v>
      </c>
    </row>
    <row r="70" spans="2:19" x14ac:dyDescent="0.25">
      <c r="B70" s="68" t="s">
        <v>217</v>
      </c>
      <c r="K70" s="69"/>
      <c r="S70" s="69" t="s">
        <v>219</v>
      </c>
    </row>
    <row r="71" spans="2:19" x14ac:dyDescent="0.25">
      <c r="B71" s="68"/>
      <c r="K71" s="69"/>
      <c r="S71" s="69"/>
    </row>
    <row r="72" spans="2:19" x14ac:dyDescent="0.25">
      <c r="B72" s="68"/>
      <c r="S72" s="41"/>
    </row>
    <row r="73" spans="2:19" x14ac:dyDescent="0.25">
      <c r="S73" s="41"/>
    </row>
    <row r="74" spans="2:19" x14ac:dyDescent="0.25">
      <c r="S74" s="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66:B67"/>
    <mergeCell ref="C66:C67"/>
    <mergeCell ref="D66:D67"/>
    <mergeCell ref="E66:I66"/>
    <mergeCell ref="J66:M66"/>
    <mergeCell ref="S66:S67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09375" defaultRowHeight="10.199999999999999" x14ac:dyDescent="0.2"/>
  <cols>
    <col min="1" max="1" width="1.88671875" style="158" customWidth="1"/>
    <col min="2" max="2" width="12.6640625" style="158" customWidth="1"/>
    <col min="3" max="10" width="12.88671875" style="158" customWidth="1"/>
    <col min="11" max="11" width="10.88671875" style="158" customWidth="1"/>
    <col min="12" max="12" width="11.109375" style="158" customWidth="1"/>
    <col min="13" max="16384" width="9.109375" style="158"/>
  </cols>
  <sheetData>
    <row r="1" spans="1:13" ht="6" customHeight="1" x14ac:dyDescent="0.3">
      <c r="A1" s="81"/>
    </row>
    <row r="2" spans="1:13" s="13" customFormat="1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3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3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3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3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3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3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3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3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3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3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3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3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3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3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3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3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3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3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3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3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3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3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3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3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3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3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3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3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3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3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3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3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3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3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3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3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3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3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3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3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3">
      <c r="B52" s="51" t="s">
        <v>223</v>
      </c>
      <c r="C52" s="164">
        <v>23478772</v>
      </c>
      <c r="D52" s="164">
        <v>5017940</v>
      </c>
      <c r="E52" s="164">
        <v>3294535</v>
      </c>
      <c r="F52" s="164">
        <v>1614669</v>
      </c>
      <c r="G52" s="164">
        <v>3338654</v>
      </c>
      <c r="H52" s="164">
        <v>720203</v>
      </c>
      <c r="I52" s="164">
        <v>2192539</v>
      </c>
      <c r="J52" s="164">
        <v>4652538</v>
      </c>
      <c r="K52" s="164">
        <v>1009726</v>
      </c>
      <c r="L52" s="164">
        <v>1637968</v>
      </c>
      <c r="M52" s="55" t="s">
        <v>223</v>
      </c>
    </row>
    <row r="53" spans="2:13" ht="14.1" customHeight="1" x14ac:dyDescent="0.3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3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3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3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3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3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3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3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3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3">
      <c r="B62" s="56" t="s">
        <v>25</v>
      </c>
      <c r="C62" s="166">
        <v>1951548</v>
      </c>
      <c r="D62" s="166">
        <v>444437</v>
      </c>
      <c r="E62" s="166">
        <v>273620</v>
      </c>
      <c r="F62" s="166">
        <v>140651</v>
      </c>
      <c r="G62" s="166">
        <v>325700</v>
      </c>
      <c r="H62" s="166">
        <v>59928</v>
      </c>
      <c r="I62" s="166">
        <v>171557</v>
      </c>
      <c r="J62" s="166">
        <v>283081</v>
      </c>
      <c r="K62" s="166">
        <v>94570</v>
      </c>
      <c r="L62" s="166">
        <v>158004</v>
      </c>
      <c r="M62" s="50" t="s">
        <v>83</v>
      </c>
    </row>
    <row r="63" spans="2:13" ht="14.1" customHeight="1" x14ac:dyDescent="0.3">
      <c r="B63" s="56" t="s">
        <v>26</v>
      </c>
      <c r="C63" s="166">
        <v>1659642</v>
      </c>
      <c r="D63" s="166">
        <v>406173</v>
      </c>
      <c r="E63" s="166">
        <v>254202</v>
      </c>
      <c r="F63" s="166">
        <v>123593</v>
      </c>
      <c r="G63" s="166">
        <v>311619</v>
      </c>
      <c r="H63" s="166">
        <v>52534</v>
      </c>
      <c r="I63" s="166">
        <v>137514</v>
      </c>
      <c r="J63" s="166">
        <v>190873</v>
      </c>
      <c r="K63" s="166">
        <v>73164</v>
      </c>
      <c r="L63" s="166">
        <v>109970</v>
      </c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3.8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7.6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3.8" x14ac:dyDescent="0.2">
      <c r="B68" s="68" t="s">
        <v>216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ht="13.8" x14ac:dyDescent="0.2">
      <c r="B69" s="68" t="s">
        <v>217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219</v>
      </c>
    </row>
    <row r="70" spans="2:13" ht="13.8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3.8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3.8" x14ac:dyDescent="0.2">
      <c r="B72" s="13"/>
      <c r="M72" s="41"/>
    </row>
    <row r="73" spans="2:13" ht="13.8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"/>
  <cols>
    <col min="1" max="1" width="1.88671875" style="158" customWidth="1"/>
    <col min="2" max="2" width="10.109375" style="158" customWidth="1"/>
    <col min="3" max="3" width="12.33203125" style="158" customWidth="1"/>
    <col min="4" max="12" width="11.44140625" style="158" customWidth="1"/>
    <col min="13" max="13" width="11.109375" style="158" customWidth="1"/>
    <col min="14" max="16384" width="9.109375" style="158"/>
  </cols>
  <sheetData>
    <row r="1" spans="1:13" ht="6" customHeight="1" x14ac:dyDescent="0.3">
      <c r="A1" s="81"/>
    </row>
    <row r="2" spans="1:13" s="13" customFormat="1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3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3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3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3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3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3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3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3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3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3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3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3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3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3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3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3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3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3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3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3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3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3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3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3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3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3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3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3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3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3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3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3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3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3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3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3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3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3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3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3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3">
      <c r="B52" s="51" t="s">
        <v>223</v>
      </c>
      <c r="C52" s="164">
        <v>54346324</v>
      </c>
      <c r="D52" s="164">
        <v>8842713</v>
      </c>
      <c r="E52" s="164">
        <v>1598851</v>
      </c>
      <c r="F52" s="164">
        <v>1708320</v>
      </c>
      <c r="G52" s="164">
        <v>15073762</v>
      </c>
      <c r="H52" s="164">
        <v>834208</v>
      </c>
      <c r="I52" s="164">
        <v>1105699</v>
      </c>
      <c r="J52" s="164">
        <v>15517111</v>
      </c>
      <c r="K52" s="164">
        <v>1997438</v>
      </c>
      <c r="L52" s="164">
        <v>7668222</v>
      </c>
      <c r="M52" s="55" t="s">
        <v>223</v>
      </c>
    </row>
    <row r="53" spans="2:13" ht="14.1" customHeight="1" x14ac:dyDescent="0.3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3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3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3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3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3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3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3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3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3">
      <c r="B62" s="56" t="s">
        <v>25</v>
      </c>
      <c r="C62" s="165">
        <v>5778384</v>
      </c>
      <c r="D62" s="166">
        <v>926508</v>
      </c>
      <c r="E62" s="166">
        <v>157521</v>
      </c>
      <c r="F62" s="166">
        <v>203359</v>
      </c>
      <c r="G62" s="166">
        <v>1574815</v>
      </c>
      <c r="H62" s="166">
        <v>86464</v>
      </c>
      <c r="I62" s="166">
        <v>129279</v>
      </c>
      <c r="J62" s="166">
        <v>1780084</v>
      </c>
      <c r="K62" s="166">
        <v>175125</v>
      </c>
      <c r="L62" s="166">
        <v>745229</v>
      </c>
      <c r="M62" s="50" t="s">
        <v>83</v>
      </c>
    </row>
    <row r="63" spans="2:13" ht="14.1" customHeight="1" x14ac:dyDescent="0.3">
      <c r="B63" s="56" t="s">
        <v>26</v>
      </c>
      <c r="C63" s="165">
        <v>3400339</v>
      </c>
      <c r="D63" s="166">
        <v>565324</v>
      </c>
      <c r="E63" s="166">
        <v>86553</v>
      </c>
      <c r="F63" s="166">
        <v>114050</v>
      </c>
      <c r="G63" s="166">
        <v>1132421</v>
      </c>
      <c r="H63" s="166">
        <v>47793</v>
      </c>
      <c r="I63" s="166">
        <v>66405</v>
      </c>
      <c r="J63" s="166">
        <v>685825</v>
      </c>
      <c r="K63" s="166">
        <v>73514</v>
      </c>
      <c r="L63" s="166">
        <v>628454</v>
      </c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3.8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7.6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3.8" x14ac:dyDescent="0.2">
      <c r="B68" s="68" t="s">
        <v>216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ht="13.8" x14ac:dyDescent="0.2">
      <c r="B69" s="68" t="s">
        <v>217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219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5"/>
  <cols>
    <col min="1" max="1" width="0.6640625" style="68" customWidth="1"/>
    <col min="2" max="2" width="9.88671875" style="68" customWidth="1"/>
    <col min="3" max="3" width="11.44140625" style="68" customWidth="1"/>
    <col min="4" max="4" width="9.5546875" style="68" customWidth="1"/>
    <col min="5" max="5" width="9.6640625" style="68" customWidth="1"/>
    <col min="6" max="16" width="9.109375" style="68" customWidth="1"/>
    <col min="17" max="17" width="9.33203125" style="68" customWidth="1"/>
    <col min="18" max="18" width="9.109375" style="68" customWidth="1"/>
    <col min="19" max="19" width="10.44140625" style="68" customWidth="1"/>
    <col min="20" max="16384" width="9.109375" style="68"/>
  </cols>
  <sheetData>
    <row r="1" spans="1:20" ht="6" customHeight="1" x14ac:dyDescent="0.25">
      <c r="A1" s="13"/>
    </row>
    <row r="2" spans="1:20" s="13" customFormat="1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5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5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5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5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5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3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3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3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3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3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3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3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5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5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5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5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3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5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5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3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3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3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3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3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3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3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5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5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5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5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3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5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5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3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3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3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3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3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3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3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5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5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5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5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3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5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5">
      <c r="B52" s="51" t="s">
        <v>223</v>
      </c>
      <c r="C52" s="53">
        <v>54346324</v>
      </c>
      <c r="D52" s="53">
        <v>9711262</v>
      </c>
      <c r="E52" s="53">
        <v>6141552</v>
      </c>
      <c r="F52" s="53">
        <v>4847674</v>
      </c>
      <c r="G52" s="53">
        <v>5237138</v>
      </c>
      <c r="H52" s="53">
        <v>4080327</v>
      </c>
      <c r="I52" s="53">
        <v>2404952</v>
      </c>
      <c r="J52" s="53">
        <v>2204906</v>
      </c>
      <c r="K52" s="53">
        <v>2227777</v>
      </c>
      <c r="L52" s="53">
        <v>1864920</v>
      </c>
      <c r="M52" s="53">
        <v>1775051</v>
      </c>
      <c r="N52" s="53">
        <v>1481791</v>
      </c>
      <c r="O52" s="53">
        <v>1122021</v>
      </c>
      <c r="P52" s="53">
        <v>1081271</v>
      </c>
      <c r="Q52" s="53">
        <v>600578</v>
      </c>
      <c r="R52" s="53">
        <v>591590</v>
      </c>
      <c r="S52" s="53">
        <v>8973514</v>
      </c>
      <c r="T52" s="55" t="s">
        <v>223</v>
      </c>
    </row>
    <row r="53" spans="2:20" s="13" customFormat="1" ht="14.1" customHeight="1" x14ac:dyDescent="0.3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3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3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3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3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3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3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5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5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5">
      <c r="B62" s="56" t="s">
        <v>25</v>
      </c>
      <c r="C62" s="60">
        <v>5778384</v>
      </c>
      <c r="D62" s="60">
        <v>1096065</v>
      </c>
      <c r="E62" s="60">
        <v>734213</v>
      </c>
      <c r="F62" s="60">
        <v>358790</v>
      </c>
      <c r="G62" s="60">
        <v>606218</v>
      </c>
      <c r="H62" s="60">
        <v>399875</v>
      </c>
      <c r="I62" s="60">
        <v>231741</v>
      </c>
      <c r="J62" s="60">
        <v>240304</v>
      </c>
      <c r="K62" s="60">
        <v>234797</v>
      </c>
      <c r="L62" s="60">
        <v>153965</v>
      </c>
      <c r="M62" s="60">
        <v>211941</v>
      </c>
      <c r="N62" s="60">
        <v>134608</v>
      </c>
      <c r="O62" s="60">
        <v>104095</v>
      </c>
      <c r="P62" s="60">
        <v>134944</v>
      </c>
      <c r="Q62" s="60">
        <v>65474</v>
      </c>
      <c r="R62" s="60">
        <v>83155</v>
      </c>
      <c r="S62" s="60">
        <v>988199</v>
      </c>
      <c r="T62" s="50" t="s">
        <v>83</v>
      </c>
    </row>
    <row r="63" spans="2:20" s="13" customFormat="1" ht="14.1" customHeight="1" x14ac:dyDescent="0.25">
      <c r="B63" s="56" t="s">
        <v>26</v>
      </c>
      <c r="C63" s="60">
        <v>3400339</v>
      </c>
      <c r="D63" s="60">
        <v>470794</v>
      </c>
      <c r="E63" s="60">
        <v>440486</v>
      </c>
      <c r="F63" s="60">
        <v>275943</v>
      </c>
      <c r="G63" s="60">
        <v>347251</v>
      </c>
      <c r="H63" s="60">
        <v>173701</v>
      </c>
      <c r="I63" s="60">
        <v>142502</v>
      </c>
      <c r="J63" s="60">
        <v>201368</v>
      </c>
      <c r="K63" s="60">
        <v>73429</v>
      </c>
      <c r="L63" s="60">
        <v>113615</v>
      </c>
      <c r="M63" s="60">
        <v>115335</v>
      </c>
      <c r="N63" s="60">
        <v>100269</v>
      </c>
      <c r="O63" s="60">
        <v>62016</v>
      </c>
      <c r="P63" s="60">
        <v>55323</v>
      </c>
      <c r="Q63" s="60">
        <v>40273</v>
      </c>
      <c r="R63" s="60">
        <v>76794</v>
      </c>
      <c r="S63" s="60">
        <v>711240</v>
      </c>
      <c r="T63" s="50" t="s">
        <v>84</v>
      </c>
    </row>
    <row r="64" spans="2:20" s="13" customFormat="1" ht="14.1" customHeight="1" x14ac:dyDescent="0.3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3.8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5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3.8" x14ac:dyDescent="0.25">
      <c r="B67" s="13"/>
      <c r="T67" s="41"/>
    </row>
    <row r="68" spans="2:20" ht="13.8" x14ac:dyDescent="0.25">
      <c r="B68" s="68" t="s">
        <v>216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218</v>
      </c>
    </row>
    <row r="69" spans="2:20" ht="14.25" customHeight="1" x14ac:dyDescent="0.25">
      <c r="B69" s="68" t="s">
        <v>217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219</v>
      </c>
    </row>
    <row r="70" spans="2:20" ht="13.8" x14ac:dyDescent="0.25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38"/>
      <c r="E1" s="138"/>
      <c r="F1" s="138"/>
      <c r="G1" s="138"/>
      <c r="H1" s="138"/>
      <c r="I1" s="138"/>
    </row>
    <row r="2" spans="2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5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5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5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5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5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5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5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5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5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5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5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5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5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5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5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5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5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5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5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5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5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5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5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5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5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5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5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5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5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5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5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5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5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5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5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5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5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5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5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5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5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5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5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5">
      <c r="B52" s="51" t="s">
        <v>223</v>
      </c>
      <c r="C52" s="144">
        <v>2.5440482159387425</v>
      </c>
      <c r="D52" s="145">
        <v>1.9297531925747264</v>
      </c>
      <c r="E52" s="145">
        <v>1.7383346625292853</v>
      </c>
      <c r="F52" s="145">
        <v>1.802749867221038</v>
      </c>
      <c r="G52" s="145">
        <v>2.2608177167877761</v>
      </c>
      <c r="H52" s="145">
        <v>2.0459991154775632</v>
      </c>
      <c r="I52" s="145">
        <v>1.9679611830065866</v>
      </c>
      <c r="J52" s="145">
        <v>3.916733306017349</v>
      </c>
      <c r="K52" s="145">
        <v>3.0304041695764821</v>
      </c>
      <c r="L52" s="145">
        <v>4.5879733068821151</v>
      </c>
      <c r="M52" s="55" t="s">
        <v>223</v>
      </c>
    </row>
    <row r="53" spans="2:13" ht="14.1" customHeight="1" x14ac:dyDescent="0.25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5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5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5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5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5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5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5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5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5">
      <c r="B62" s="56" t="s">
        <v>25</v>
      </c>
      <c r="C62" s="146">
        <v>2.5061517976204639</v>
      </c>
      <c r="D62" s="147">
        <v>1.9006954245611312</v>
      </c>
      <c r="E62" s="147">
        <v>1.6420665752589885</v>
      </c>
      <c r="F62" s="147">
        <v>1.7454285308383901</v>
      </c>
      <c r="G62" s="147">
        <v>2.2511735504297983</v>
      </c>
      <c r="H62" s="147">
        <v>1.848243819912633</v>
      </c>
      <c r="I62" s="147">
        <v>1.837570397156016</v>
      </c>
      <c r="J62" s="147">
        <v>3.9295985768486492</v>
      </c>
      <c r="K62" s="147">
        <v>3.0111650756433876</v>
      </c>
      <c r="L62" s="147">
        <v>4.4782121520117011</v>
      </c>
      <c r="M62" s="50" t="s">
        <v>83</v>
      </c>
    </row>
    <row r="63" spans="2:13" ht="14.1" customHeight="1" x14ac:dyDescent="0.25">
      <c r="B63" s="56" t="s">
        <v>26</v>
      </c>
      <c r="C63" s="146">
        <v>2.3192378754051233</v>
      </c>
      <c r="D63" s="147">
        <v>1.8407722361804284</v>
      </c>
      <c r="E63" s="147">
        <v>1.6171138678233468</v>
      </c>
      <c r="F63" s="147">
        <v>1.6622808858298008</v>
      </c>
      <c r="G63" s="147">
        <v>2.1410599139151696</v>
      </c>
      <c r="H63" s="147">
        <v>1.769404419675138</v>
      </c>
      <c r="I63" s="147">
        <v>1.897379831401083</v>
      </c>
      <c r="J63" s="147">
        <v>3.485835159023948</v>
      </c>
      <c r="K63" s="147">
        <v>2.8026215224701927</v>
      </c>
      <c r="L63" s="147">
        <v>4.6785442749252368</v>
      </c>
      <c r="M63" s="50" t="s">
        <v>84</v>
      </c>
    </row>
    <row r="64" spans="2:13" ht="14.1" customHeight="1" x14ac:dyDescent="0.25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41.4" x14ac:dyDescent="0.25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218</v>
      </c>
    </row>
    <row r="69" spans="2:13" x14ac:dyDescent="0.25">
      <c r="B69" s="68" t="s">
        <v>217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219</v>
      </c>
    </row>
    <row r="70" spans="2:13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5">
      <c r="B71" s="68"/>
      <c r="M71" s="41"/>
    </row>
    <row r="72" spans="2:13" x14ac:dyDescent="0.25">
      <c r="M72" s="41"/>
    </row>
    <row r="73" spans="2:13" x14ac:dyDescent="0.25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71"/>
      <c r="E1" s="171"/>
      <c r="F1" s="171"/>
      <c r="G1" s="171"/>
      <c r="H1" s="171"/>
      <c r="I1" s="171"/>
    </row>
    <row r="2" spans="2:13" ht="36" customHeight="1" x14ac:dyDescent="0.25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5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5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5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5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5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5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5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5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5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5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5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5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5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5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5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5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3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5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5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5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5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5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5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5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5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5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5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5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5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5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3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5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5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5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5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5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5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5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5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5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5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5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5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5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3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5">
      <c r="B52" s="51" t="s">
        <v>223</v>
      </c>
      <c r="C52" s="144">
        <v>1.9915667834073112</v>
      </c>
      <c r="D52" s="145">
        <v>1.6180368444744251</v>
      </c>
      <c r="E52" s="145">
        <v>1.6637981666850998</v>
      </c>
      <c r="F52" s="145">
        <v>1.625179032805151</v>
      </c>
      <c r="G52" s="145">
        <v>1.7536080324516763</v>
      </c>
      <c r="H52" s="145">
        <v>1.728672513693468</v>
      </c>
      <c r="I52" s="145">
        <v>1.960324804619221</v>
      </c>
      <c r="J52" s="145">
        <v>3.3160267019042853</v>
      </c>
      <c r="K52" s="145">
        <v>2.5557960174448771</v>
      </c>
      <c r="L52" s="152">
        <v>3.4331250641889555</v>
      </c>
      <c r="M52" s="55" t="s">
        <v>223</v>
      </c>
    </row>
    <row r="53" spans="2:14" ht="14.1" customHeight="1" x14ac:dyDescent="0.25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5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5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5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5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5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5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5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5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5">
      <c r="B62" s="56" t="s">
        <v>25</v>
      </c>
      <c r="C62" s="146">
        <v>1.85783508275564</v>
      </c>
      <c r="D62" s="147">
        <v>1.552922143720693</v>
      </c>
      <c r="E62" s="147">
        <v>1.5757617640791739</v>
      </c>
      <c r="F62" s="147">
        <v>1.5316954708310191</v>
      </c>
      <c r="G62" s="147">
        <v>1.7916474134706362</v>
      </c>
      <c r="H62" s="147">
        <v>1.591417266378097</v>
      </c>
      <c r="I62" s="147">
        <v>1.7859358734124506</v>
      </c>
      <c r="J62" s="147">
        <v>2.9271725193365596</v>
      </c>
      <c r="K62" s="147">
        <v>2.4711262085184216</v>
      </c>
      <c r="L62" s="147">
        <v>3.2716430272284915</v>
      </c>
      <c r="M62" s="50" t="s">
        <v>83</v>
      </c>
    </row>
    <row r="63" spans="2:14" ht="14.1" customHeight="1" x14ac:dyDescent="0.25">
      <c r="B63" s="56" t="s">
        <v>26</v>
      </c>
      <c r="C63" s="146">
        <v>1.7418485419367027</v>
      </c>
      <c r="D63" s="147">
        <v>1.5225188078432548</v>
      </c>
      <c r="E63" s="147">
        <v>1.5491337229497906</v>
      </c>
      <c r="F63" s="147">
        <v>1.4930657904274083</v>
      </c>
      <c r="G63" s="147">
        <v>1.6933790525045918</v>
      </c>
      <c r="H63" s="147">
        <v>1.5666358512510066</v>
      </c>
      <c r="I63" s="147">
        <v>1.799638800188452</v>
      </c>
      <c r="J63" s="147">
        <v>2.4453027915497647</v>
      </c>
      <c r="K63" s="147">
        <v>2.3586073500967117</v>
      </c>
      <c r="L63" s="147">
        <v>3.0451637914324481</v>
      </c>
      <c r="M63" s="50" t="s">
        <v>84</v>
      </c>
    </row>
    <row r="64" spans="2:14" ht="14.1" customHeight="1" x14ac:dyDescent="0.25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3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41.4" x14ac:dyDescent="0.3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4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4" x14ac:dyDescent="0.25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5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38"/>
      <c r="E1" s="138"/>
      <c r="F1" s="138"/>
      <c r="G1" s="138"/>
      <c r="H1" s="138"/>
      <c r="I1" s="138"/>
    </row>
    <row r="2" spans="2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5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5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5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5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5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5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5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5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5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5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5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5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5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5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5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5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5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5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5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5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5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5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5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5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5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5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5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5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5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5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5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5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5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5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5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5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5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5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5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5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5">
      <c r="B52" s="51" t="s">
        <v>223</v>
      </c>
      <c r="C52" s="144">
        <v>2.8904621063240783</v>
      </c>
      <c r="D52" s="145">
        <v>2.1666136613553548</v>
      </c>
      <c r="E52" s="145">
        <v>1.9151218892839004</v>
      </c>
      <c r="F52" s="145">
        <v>2.0103653284001526</v>
      </c>
      <c r="G52" s="145">
        <v>2.4155651773010209</v>
      </c>
      <c r="H52" s="145">
        <v>2.4313135729066482</v>
      </c>
      <c r="I52" s="145">
        <v>1.9832810173808542</v>
      </c>
      <c r="J52" s="145">
        <v>4.1416911602204047</v>
      </c>
      <c r="K52" s="145">
        <v>3.3443469991193084</v>
      </c>
      <c r="L52" s="152">
        <v>4.943154721807332</v>
      </c>
      <c r="M52" s="55" t="s">
        <v>223</v>
      </c>
    </row>
    <row r="53" spans="2:14" ht="14.1" customHeight="1" x14ac:dyDescent="0.25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5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5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5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5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5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5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5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5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5">
      <c r="B62" s="56" t="s">
        <v>25</v>
      </c>
      <c r="C62" s="146">
        <v>2.8409791631124008</v>
      </c>
      <c r="D62" s="147">
        <v>2.1294530811874268</v>
      </c>
      <c r="E62" s="147">
        <v>1.7715509969971996</v>
      </c>
      <c r="F62" s="147">
        <v>1.9318766921578872</v>
      </c>
      <c r="G62" s="147">
        <v>2.3772766040954343</v>
      </c>
      <c r="H62" s="147">
        <v>2.081012780090977</v>
      </c>
      <c r="I62" s="147">
        <v>1.910884796168741</v>
      </c>
      <c r="J62" s="147">
        <v>4.1559286894967364</v>
      </c>
      <c r="K62" s="147">
        <v>3.4140754459498979</v>
      </c>
      <c r="L62" s="147">
        <v>4.858076923076923</v>
      </c>
      <c r="M62" s="50" t="s">
        <v>83</v>
      </c>
    </row>
    <row r="63" spans="2:14" ht="14.1" customHeight="1" x14ac:dyDescent="0.25">
      <c r="B63" s="56" t="s">
        <v>26</v>
      </c>
      <c r="C63" s="146">
        <v>2.7668922272726535</v>
      </c>
      <c r="D63" s="147">
        <v>2.1660836280456266</v>
      </c>
      <c r="E63" s="147">
        <v>1.8563646112600536</v>
      </c>
      <c r="F63" s="147">
        <v>1.8950219327395985</v>
      </c>
      <c r="G63" s="147">
        <v>2.3090416757573471</v>
      </c>
      <c r="H63" s="147">
        <v>2.0628884668508287</v>
      </c>
      <c r="I63" s="147">
        <v>2.1378211319296891</v>
      </c>
      <c r="J63" s="147">
        <v>3.9541125191702315</v>
      </c>
      <c r="K63" s="147">
        <v>3.4487708763370239</v>
      </c>
      <c r="L63" s="147">
        <v>5.163154478758452</v>
      </c>
      <c r="M63" s="50" t="s">
        <v>84</v>
      </c>
    </row>
    <row r="64" spans="2:14" ht="14.1" customHeight="1" x14ac:dyDescent="0.25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41.4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4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4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5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2" style="115" customWidth="1"/>
    <col min="13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5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5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5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5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5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5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5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5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3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3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3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5" customHeight="1" x14ac:dyDescent="0.25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5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5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5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5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5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5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5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5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3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3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3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5" customHeight="1" x14ac:dyDescent="0.25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5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5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5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5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5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5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5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5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3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3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3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5" customHeight="1" x14ac:dyDescent="0.25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 t="s">
        <v>223</v>
      </c>
      <c r="C52" s="124">
        <v>49.382688599901265</v>
      </c>
      <c r="D52" s="124">
        <v>45.246199873669163</v>
      </c>
      <c r="E52" s="124">
        <v>33.720380794557094</v>
      </c>
      <c r="F52" s="124">
        <v>36.35472394168346</v>
      </c>
      <c r="G52" s="124">
        <v>58.216209268821629</v>
      </c>
      <c r="H52" s="124">
        <v>49.860082257005992</v>
      </c>
      <c r="I52" s="124">
        <v>36.313992738165943</v>
      </c>
      <c r="J52" s="124">
        <v>50.743620828412453</v>
      </c>
      <c r="K52" s="124">
        <v>47.46878272969289</v>
      </c>
      <c r="L52" s="124">
        <v>69.454294879779582</v>
      </c>
      <c r="M52" s="55" t="s">
        <v>223</v>
      </c>
    </row>
    <row r="53" spans="2:13" ht="14.1" customHeight="1" x14ac:dyDescent="0.25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5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5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5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5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5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5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5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3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3">
      <c r="B62" s="56" t="s">
        <v>25</v>
      </c>
      <c r="C62" s="112">
        <v>50.920405962390639</v>
      </c>
      <c r="D62" s="112">
        <v>47.324243446226838</v>
      </c>
      <c r="E62" s="112">
        <v>31.816105491612078</v>
      </c>
      <c r="F62" s="112">
        <v>40.319357534402315</v>
      </c>
      <c r="G62" s="112">
        <v>63.089205540386892</v>
      </c>
      <c r="H62" s="112">
        <v>49.635511673798206</v>
      </c>
      <c r="I62" s="112">
        <v>35.302801472495155</v>
      </c>
      <c r="J62" s="112">
        <v>51.156203873526586</v>
      </c>
      <c r="K62" s="112">
        <v>43.630083799786455</v>
      </c>
      <c r="L62" s="112">
        <v>71.432367518440699</v>
      </c>
      <c r="M62" s="50" t="s">
        <v>83</v>
      </c>
    </row>
    <row r="63" spans="2:13" ht="14.1" customHeight="1" x14ac:dyDescent="0.3">
      <c r="B63" s="56" t="s">
        <v>26</v>
      </c>
      <c r="C63" s="112">
        <v>36.87124454762602</v>
      </c>
      <c r="D63" s="112">
        <v>35.833656076986351</v>
      </c>
      <c r="E63" s="112">
        <v>26.811046854714977</v>
      </c>
      <c r="F63" s="112">
        <v>30.565802335751403</v>
      </c>
      <c r="G63" s="112">
        <v>49.894443695818175</v>
      </c>
      <c r="H63" s="112">
        <v>36.052537013080347</v>
      </c>
      <c r="I63" s="112">
        <v>26.160566524265867</v>
      </c>
      <c r="J63" s="112">
        <v>26.466274818793</v>
      </c>
      <c r="K63" s="112">
        <v>27.409276077288187</v>
      </c>
      <c r="L63" s="112">
        <v>63.427044948935333</v>
      </c>
      <c r="M63" s="50" t="s">
        <v>84</v>
      </c>
    </row>
    <row r="64" spans="2:13" ht="13.95" customHeight="1" x14ac:dyDescent="0.25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5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3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5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5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5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2" style="115" customWidth="1"/>
    <col min="13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5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5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5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5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5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5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5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5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3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3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3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5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5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5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5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5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5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5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5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5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3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3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3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5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5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5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5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5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5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5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5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5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3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3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3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5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 t="s">
        <v>223</v>
      </c>
      <c r="C52" s="124">
        <v>59.551836649428921</v>
      </c>
      <c r="D52" s="124">
        <v>54.80256608038966</v>
      </c>
      <c r="E52" s="124">
        <v>41.242530811847054</v>
      </c>
      <c r="F52" s="124">
        <v>44.183714709336847</v>
      </c>
      <c r="G52" s="124">
        <v>72.855543923395174</v>
      </c>
      <c r="H52" s="124">
        <v>60.964722129707262</v>
      </c>
      <c r="I52" s="124">
        <v>43.97430216561505</v>
      </c>
      <c r="J52" s="124">
        <v>60.350018906120695</v>
      </c>
      <c r="K52" s="124">
        <v>57.215558736814728</v>
      </c>
      <c r="L52" s="124">
        <v>79.527004241434483</v>
      </c>
      <c r="M52" s="55" t="s">
        <v>223</v>
      </c>
    </row>
    <row r="53" spans="2:13" ht="14.1" customHeight="1" x14ac:dyDescent="0.25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5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5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5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5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5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5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5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3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3">
      <c r="B62" s="56" t="s">
        <v>25</v>
      </c>
      <c r="C62" s="112">
        <v>63.32942413994148</v>
      </c>
      <c r="D62" s="112">
        <v>58.930107402547314</v>
      </c>
      <c r="E62" s="112">
        <v>40.622446362664689</v>
      </c>
      <c r="F62" s="112">
        <v>50.032161832262112</v>
      </c>
      <c r="G62" s="112">
        <v>80.177406133116307</v>
      </c>
      <c r="H62" s="112">
        <v>61.828582581996436</v>
      </c>
      <c r="I62" s="112">
        <v>44.856069439046507</v>
      </c>
      <c r="J62" s="112">
        <v>64.073902168587722</v>
      </c>
      <c r="K62" s="112">
        <v>55.18683146874416</v>
      </c>
      <c r="L62" s="112">
        <v>82.187816877933159</v>
      </c>
      <c r="M62" s="50" t="s">
        <v>83</v>
      </c>
    </row>
    <row r="63" spans="2:13" ht="14.1" customHeight="1" x14ac:dyDescent="0.3">
      <c r="B63" s="56" t="s">
        <v>26</v>
      </c>
      <c r="C63" s="112">
        <v>48.214875790667435</v>
      </c>
      <c r="D63" s="112">
        <v>45.696249920346652</v>
      </c>
      <c r="E63" s="112">
        <v>34.72406745017885</v>
      </c>
      <c r="F63" s="112">
        <v>38.409542743538765</v>
      </c>
      <c r="G63" s="112">
        <v>67.001006450432328</v>
      </c>
      <c r="H63" s="112">
        <v>48.453944749621847</v>
      </c>
      <c r="I63" s="112">
        <v>34.00197072072072</v>
      </c>
      <c r="J63" s="112">
        <v>36.57099431693026</v>
      </c>
      <c r="K63" s="112">
        <v>36.870575268133457</v>
      </c>
      <c r="L63" s="112">
        <v>73.194490540989037</v>
      </c>
      <c r="M63" s="50" t="s">
        <v>84</v>
      </c>
    </row>
    <row r="64" spans="2:13" ht="14.1" customHeight="1" x14ac:dyDescent="0.25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5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3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5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5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5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3" width="11.5546875" style="13" customWidth="1"/>
    <col min="4" max="12" width="10.6640625" style="13" customWidth="1"/>
    <col min="13" max="16384" width="9.109375" style="13"/>
  </cols>
  <sheetData>
    <row r="1" spans="2:13" ht="6" customHeight="1" x14ac:dyDescent="0.25"/>
    <row r="2" spans="2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5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3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3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3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3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3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3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3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3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3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3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3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5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5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3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3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3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3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3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3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3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3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3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3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3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5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5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3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3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3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3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3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3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3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3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3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3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3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5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5">
      <c r="B52" s="51" t="s">
        <v>223</v>
      </c>
      <c r="C52" s="52">
        <v>6820101.9970000014</v>
      </c>
      <c r="D52" s="53">
        <v>1092107.3059999999</v>
      </c>
      <c r="E52" s="53">
        <v>316674.01500000001</v>
      </c>
      <c r="F52" s="53">
        <v>214669.83500000002</v>
      </c>
      <c r="G52" s="53">
        <v>1948312.6820000003</v>
      </c>
      <c r="H52" s="53">
        <v>105107.106</v>
      </c>
      <c r="I52" s="53">
        <v>294169.63500000001</v>
      </c>
      <c r="J52" s="53">
        <v>1767568.7</v>
      </c>
      <c r="K52" s="53">
        <v>248367.34699999998</v>
      </c>
      <c r="L52" s="53">
        <v>833125.37100000004</v>
      </c>
      <c r="M52" s="55" t="s">
        <v>223</v>
      </c>
    </row>
    <row r="53" spans="2:13" x14ac:dyDescent="0.3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3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3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3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3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3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3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3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3">
      <c r="B61" s="56" t="s">
        <v>24</v>
      </c>
      <c r="C61" s="83">
        <v>840391.49900000007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3">
      <c r="B62" s="56" t="s">
        <v>25</v>
      </c>
      <c r="C62" s="83">
        <v>690730.85899999994</v>
      </c>
      <c r="D62" s="83">
        <v>119981.401</v>
      </c>
      <c r="E62" s="83">
        <v>28693.873</v>
      </c>
      <c r="F62" s="83">
        <v>22130.960999999999</v>
      </c>
      <c r="G62" s="83">
        <v>219912.58</v>
      </c>
      <c r="H62" s="83">
        <v>9585.2139999999999</v>
      </c>
      <c r="I62" s="83">
        <v>27203.935000000001</v>
      </c>
      <c r="J62" s="83">
        <v>161562.56400000001</v>
      </c>
      <c r="K62" s="83">
        <v>20239.168000000001</v>
      </c>
      <c r="L62" s="83">
        <v>81421.163</v>
      </c>
      <c r="M62" s="50" t="s">
        <v>83</v>
      </c>
    </row>
    <row r="63" spans="2:13" x14ac:dyDescent="0.3">
      <c r="B63" s="56" t="s">
        <v>26</v>
      </c>
      <c r="C63" s="83">
        <v>393541.98</v>
      </c>
      <c r="D63" s="83">
        <v>66030.551000000007</v>
      </c>
      <c r="E63" s="83">
        <v>21754.094000000001</v>
      </c>
      <c r="F63" s="83">
        <v>14632.409</v>
      </c>
      <c r="G63" s="83">
        <v>145245.764</v>
      </c>
      <c r="H63" s="83">
        <v>5815.1689999999999</v>
      </c>
      <c r="I63" s="83">
        <v>14859.397000000001</v>
      </c>
      <c r="J63" s="83">
        <v>55982.231</v>
      </c>
      <c r="K63" s="83">
        <v>8759.7569999999996</v>
      </c>
      <c r="L63" s="83">
        <v>60462.608</v>
      </c>
      <c r="M63" s="50" t="s">
        <v>84</v>
      </c>
    </row>
    <row r="64" spans="2:13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41.4" x14ac:dyDescent="0.25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3" x14ac:dyDescent="0.25">
      <c r="B70" s="68"/>
      <c r="M70" s="69"/>
    </row>
    <row r="71" spans="2:13" ht="12.75" customHeight="1" x14ac:dyDescent="0.25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5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5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09375" defaultRowHeight="13.8" x14ac:dyDescent="0.25"/>
  <cols>
    <col min="1" max="1" width="1.6640625" style="1" customWidth="1"/>
    <col min="2" max="2" width="108.109375" style="1" customWidth="1"/>
    <col min="3" max="3" width="2.6640625" style="1" customWidth="1"/>
    <col min="4" max="4" width="15.6640625" style="1" customWidth="1"/>
    <col min="5" max="16384" width="9.109375" style="1"/>
  </cols>
  <sheetData>
    <row r="1" spans="2:7" ht="6" customHeight="1" x14ac:dyDescent="0.25">
      <c r="B1" s="1" t="s">
        <v>35</v>
      </c>
    </row>
    <row r="7" spans="2:7" ht="30.75" customHeight="1" x14ac:dyDescent="0.25">
      <c r="B7" s="2" t="s">
        <v>59</v>
      </c>
      <c r="D7" s="3"/>
      <c r="E7" s="3"/>
      <c r="F7" s="3"/>
      <c r="G7" s="3"/>
    </row>
    <row r="8" spans="2:7" ht="15.6" x14ac:dyDescent="0.25">
      <c r="B8" s="12" t="s">
        <v>213</v>
      </c>
      <c r="D8" s="3"/>
      <c r="E8" s="3"/>
      <c r="F8" s="3"/>
      <c r="G8" s="3"/>
    </row>
    <row r="9" spans="2:7" ht="15" customHeight="1" x14ac:dyDescent="0.25">
      <c r="B9" s="1" t="s">
        <v>35</v>
      </c>
      <c r="C9" s="3"/>
      <c r="D9" s="3"/>
      <c r="E9" s="3"/>
      <c r="F9" s="3"/>
      <c r="G9" s="3"/>
    </row>
    <row r="10" spans="2:7" ht="15.6" x14ac:dyDescent="0.25">
      <c r="B10" s="5" t="s">
        <v>60</v>
      </c>
      <c r="C10" s="3"/>
      <c r="D10" s="3"/>
      <c r="E10" s="3"/>
      <c r="F10" s="3"/>
      <c r="G10" s="3"/>
    </row>
    <row r="11" spans="2:7" ht="15.6" x14ac:dyDescent="0.25">
      <c r="C11" s="3"/>
      <c r="D11" s="3"/>
      <c r="E11" s="3"/>
      <c r="F11" s="3"/>
      <c r="G11" s="3"/>
    </row>
    <row r="12" spans="2:7" ht="30.75" customHeight="1" x14ac:dyDescent="0.25">
      <c r="B12" s="6" t="s">
        <v>61</v>
      </c>
      <c r="C12" s="3"/>
      <c r="D12" s="3"/>
      <c r="E12" s="3"/>
      <c r="F12" s="3"/>
      <c r="G12" s="3"/>
    </row>
    <row r="13" spans="2:7" ht="11.25" customHeight="1" x14ac:dyDescent="0.25">
      <c r="C13" s="3"/>
      <c r="D13" s="3"/>
      <c r="E13" s="3"/>
      <c r="F13" s="3"/>
      <c r="G13" s="3"/>
    </row>
    <row r="14" spans="2:7" ht="14.25" customHeight="1" x14ac:dyDescent="0.3">
      <c r="B14" s="7" t="str">
        <f>'1.Sintese'!B5:H5</f>
        <v>1. Summary Information</v>
      </c>
      <c r="D14" s="8"/>
    </row>
    <row r="15" spans="2:7" ht="14.25" customHeight="1" x14ac:dyDescent="0.3">
      <c r="B15" s="7" t="str">
        <f>'2.H_N'!B5:L5</f>
        <v>2. Guests in tourist accommodation establishments, by NUTS II</v>
      </c>
      <c r="D15" s="8"/>
    </row>
    <row r="16" spans="2:7" ht="14.25" customHeight="1" x14ac:dyDescent="0.3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3">
      <c r="B17" s="7" t="str">
        <f>'4.HR_N'!B5:M5</f>
        <v>4. Resident guests  in tourist accommodation establishments, by NUTS II</v>
      </c>
      <c r="D17" s="8"/>
    </row>
    <row r="18" spans="2:4" ht="14.25" customHeight="1" x14ac:dyDescent="0.3">
      <c r="B18" s="7" t="str">
        <f>'5.HNR_N'!B5:M5</f>
        <v>5. Non-resident guests in tourist accommodation establishments, by NUTS II</v>
      </c>
      <c r="D18" s="8"/>
    </row>
    <row r="19" spans="2:4" ht="14.25" customHeight="1" x14ac:dyDescent="0.3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3">
      <c r="B20" s="7" t="str">
        <f>'7.D_N'!B5:L5</f>
        <v>7. Overnight stays in tourist accommodation establishments, by NUTS II</v>
      </c>
      <c r="D20" s="8"/>
    </row>
    <row r="21" spans="2:4" ht="14.25" customHeight="1" x14ac:dyDescent="0.3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3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3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3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3">
      <c r="B25" s="7" t="str">
        <f>'12.EM_N'!B5:L5</f>
        <v>12. Average stay in tourist accommodation establishments, by NUTS II</v>
      </c>
      <c r="D25" s="8"/>
    </row>
    <row r="26" spans="2:4" ht="14.25" customHeight="1" x14ac:dyDescent="0.3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3">
      <c r="B27" s="7" t="str">
        <f>'14.EM_NR_N'!B5:M5</f>
        <v>14. Average stay in tourist accommodation establishments by non-residents, by NUTS II</v>
      </c>
    </row>
    <row r="28" spans="2:4" ht="14.25" customHeight="1" x14ac:dyDescent="0.3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3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3">
      <c r="B30" s="7" t="str">
        <f>'17.PT'!B5:L5</f>
        <v>17. Total revenue in tourist accommodation establishments, by NUTS II</v>
      </c>
      <c r="D30" s="8"/>
    </row>
    <row r="31" spans="2:4" ht="14.25" customHeight="1" x14ac:dyDescent="0.3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3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3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3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3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3">
      <c r="B36" s="7" t="str">
        <f>'23.ADR_N'!B5:M5</f>
        <v>23. Average Daily Rate (ADR) in tourist accommodation establishments, by NUTS II</v>
      </c>
      <c r="D36" s="8"/>
    </row>
    <row r="37" spans="2:4" x14ac:dyDescent="0.3">
      <c r="B37" s="7" t="str">
        <f>'24.ADR_Tipo'!B5:S5</f>
        <v>24. Average Daily Rate (ADR) in tourist accommodation establishments, by type of establishment</v>
      </c>
    </row>
    <row r="38" spans="2:4" x14ac:dyDescent="0.25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4" width="14.109375" style="13" customWidth="1"/>
    <col min="15" max="15" width="15" style="13" customWidth="1"/>
    <col min="16" max="17" width="14.109375" style="13" customWidth="1"/>
    <col min="18" max="18" width="16.109375" style="13" customWidth="1"/>
    <col min="19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5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3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3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3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3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3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3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3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3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3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3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3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5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5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3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3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3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3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3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3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3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3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3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3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3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5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5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3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3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3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3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3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3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3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3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3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3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3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5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5">
      <c r="B52" s="51" t="s">
        <v>223</v>
      </c>
      <c r="C52" s="52">
        <v>6820101.9969999995</v>
      </c>
      <c r="D52" s="53">
        <v>5927095.483</v>
      </c>
      <c r="E52" s="53">
        <v>4617166.1890000002</v>
      </c>
      <c r="F52" s="53">
        <v>1795866.5429999998</v>
      </c>
      <c r="G52" s="53">
        <v>1987817.6809999999</v>
      </c>
      <c r="H52" s="53">
        <v>634392.60899999994</v>
      </c>
      <c r="I52" s="53">
        <v>199089.35599999997</v>
      </c>
      <c r="J52" s="53">
        <v>708147.076</v>
      </c>
      <c r="K52" s="53">
        <v>196715.72899999999</v>
      </c>
      <c r="L52" s="53">
        <v>448433.69200000004</v>
      </c>
      <c r="M52" s="53">
        <v>62997.654999999999</v>
      </c>
      <c r="N52" s="13">
        <v>112611.25900000002</v>
      </c>
      <c r="O52" s="53">
        <v>311206.56099999999</v>
      </c>
      <c r="P52" s="53">
        <v>177964.39800000002</v>
      </c>
      <c r="Q52" s="53">
        <v>611823.71899999992</v>
      </c>
      <c r="R52" s="53">
        <v>281182.79499999998</v>
      </c>
      <c r="S52" s="55" t="s">
        <v>223</v>
      </c>
    </row>
    <row r="53" spans="2:19" x14ac:dyDescent="0.3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3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3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3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3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3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3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3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3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3">
      <c r="B62" s="56" t="s">
        <v>25</v>
      </c>
      <c r="C62" s="83">
        <v>690730.85900000005</v>
      </c>
      <c r="D62" s="83">
        <v>607547.88600000006</v>
      </c>
      <c r="E62" s="83">
        <v>487459.451</v>
      </c>
      <c r="F62" s="83">
        <v>191844.845</v>
      </c>
      <c r="G62" s="83">
        <v>208206.78899999999</v>
      </c>
      <c r="H62" s="83">
        <v>67024.960000000006</v>
      </c>
      <c r="I62" s="83">
        <v>20382.857</v>
      </c>
      <c r="J62" s="83">
        <v>65011.557999999997</v>
      </c>
      <c r="K62" s="83">
        <v>18779.866000000002</v>
      </c>
      <c r="L62" s="83">
        <v>40527.502999999997</v>
      </c>
      <c r="M62" s="83">
        <v>5704.1890000000003</v>
      </c>
      <c r="N62" s="13">
        <v>11787.126</v>
      </c>
      <c r="O62" s="83">
        <v>28057.534</v>
      </c>
      <c r="P62" s="83">
        <v>15232.217000000001</v>
      </c>
      <c r="Q62" s="83">
        <v>57267.322999999997</v>
      </c>
      <c r="R62" s="83">
        <v>25915.65</v>
      </c>
      <c r="S62" s="50" t="s">
        <v>83</v>
      </c>
    </row>
    <row r="63" spans="2:19" x14ac:dyDescent="0.3">
      <c r="B63" s="56" t="s">
        <v>26</v>
      </c>
      <c r="C63" s="83">
        <v>393541.98</v>
      </c>
      <c r="D63" s="83">
        <v>348322.29</v>
      </c>
      <c r="E63" s="83">
        <v>289105.40100000001</v>
      </c>
      <c r="F63" s="83">
        <v>108657.77800000001</v>
      </c>
      <c r="G63" s="83">
        <v>126987.61900000001</v>
      </c>
      <c r="H63" s="83">
        <v>41168.438000000002</v>
      </c>
      <c r="I63" s="83">
        <v>12291.566000000001</v>
      </c>
      <c r="J63" s="83">
        <v>34481.841</v>
      </c>
      <c r="K63" s="83">
        <v>8752.08</v>
      </c>
      <c r="L63" s="83">
        <v>22256.117999999999</v>
      </c>
      <c r="M63" s="83">
        <v>3473.643</v>
      </c>
      <c r="N63" s="13">
        <v>6816.4070000000002</v>
      </c>
      <c r="O63" s="83">
        <v>10693.876</v>
      </c>
      <c r="P63" s="83">
        <v>7224.7650000000003</v>
      </c>
      <c r="Q63" s="83">
        <v>30790.866999999998</v>
      </c>
      <c r="R63" s="83">
        <v>14428.823</v>
      </c>
      <c r="S63" s="50" t="s">
        <v>84</v>
      </c>
    </row>
    <row r="64" spans="2:19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5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x14ac:dyDescent="0.25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5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2:19" x14ac:dyDescent="0.25">
      <c r="B70" s="68" t="s">
        <v>217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219</v>
      </c>
    </row>
    <row r="71" spans="2:19" x14ac:dyDescent="0.25">
      <c r="B71" s="68"/>
      <c r="S71" s="69"/>
    </row>
    <row r="72" spans="2:19" ht="12.75" customHeight="1" x14ac:dyDescent="0.25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5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5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5">
      <c r="B75" s="132"/>
      <c r="S75" s="133"/>
    </row>
  </sheetData>
  <mergeCells count="26"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2" width="10.6640625" style="13" customWidth="1"/>
    <col min="13" max="16384" width="9.109375" style="13"/>
  </cols>
  <sheetData>
    <row r="1" spans="2:13" ht="6" customHeight="1" x14ac:dyDescent="0.25"/>
    <row r="2" spans="2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5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5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3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3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3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3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3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3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3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3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3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3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3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5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5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3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3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3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3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3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3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3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3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3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3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3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5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5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3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3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3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3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3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3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3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3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3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3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3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5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5">
      <c r="B52" s="51" t="s">
        <v>223</v>
      </c>
      <c r="C52" s="52">
        <v>5249148.1710000001</v>
      </c>
      <c r="D52" s="53">
        <v>854846.44500000007</v>
      </c>
      <c r="E52" s="53">
        <v>240194.432</v>
      </c>
      <c r="F52" s="53">
        <v>156146.318</v>
      </c>
      <c r="G52" s="53">
        <v>1571877.4430000002</v>
      </c>
      <c r="H52" s="53">
        <v>81707.296999999991</v>
      </c>
      <c r="I52" s="53">
        <v>223129.46600000001</v>
      </c>
      <c r="J52" s="53">
        <v>1322851.8089999999</v>
      </c>
      <c r="K52" s="53">
        <v>197252.25200000001</v>
      </c>
      <c r="L52" s="53">
        <v>601142.70900000003</v>
      </c>
      <c r="M52" s="55" t="s">
        <v>223</v>
      </c>
    </row>
    <row r="53" spans="2:13" x14ac:dyDescent="0.3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3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3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3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3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3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3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3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3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3">
      <c r="B62" s="56" t="s">
        <v>25</v>
      </c>
      <c r="C62" s="83">
        <v>520634.51100000006</v>
      </c>
      <c r="D62" s="83">
        <v>92724.737999999998</v>
      </c>
      <c r="E62" s="83">
        <v>21024.81</v>
      </c>
      <c r="F62" s="83">
        <v>15805.141</v>
      </c>
      <c r="G62" s="83">
        <v>179354.429</v>
      </c>
      <c r="H62" s="83">
        <v>7297.57</v>
      </c>
      <c r="I62" s="83">
        <v>19336.367999999999</v>
      </c>
      <c r="J62" s="83">
        <v>111549.156</v>
      </c>
      <c r="K62" s="83">
        <v>15151.456</v>
      </c>
      <c r="L62" s="83">
        <v>58390.843000000001</v>
      </c>
      <c r="M62" s="50" t="s">
        <v>83</v>
      </c>
    </row>
    <row r="63" spans="2:13" x14ac:dyDescent="0.3">
      <c r="B63" s="56" t="s">
        <v>26</v>
      </c>
      <c r="C63" s="83">
        <v>289321.16200000001</v>
      </c>
      <c r="D63" s="83">
        <v>49198.682999999997</v>
      </c>
      <c r="E63" s="83">
        <v>15830.824000000001</v>
      </c>
      <c r="F63" s="83">
        <v>9997.3770000000004</v>
      </c>
      <c r="G63" s="83">
        <v>114009.387</v>
      </c>
      <c r="H63" s="83">
        <v>4323.424</v>
      </c>
      <c r="I63" s="83">
        <v>10343.23</v>
      </c>
      <c r="J63" s="83">
        <v>37352.203000000001</v>
      </c>
      <c r="K63" s="83">
        <v>5890.43</v>
      </c>
      <c r="L63" s="83">
        <v>42375.603999999999</v>
      </c>
      <c r="M63" s="50" t="s">
        <v>84</v>
      </c>
    </row>
    <row r="64" spans="2:13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41.4" x14ac:dyDescent="0.25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3" x14ac:dyDescent="0.25">
      <c r="B70" s="68"/>
      <c r="M70" s="69"/>
    </row>
    <row r="71" spans="2:13" ht="12.75" customHeight="1" x14ac:dyDescent="0.25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5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5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5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7" width="14.109375" style="13" customWidth="1"/>
    <col min="18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5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5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2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5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3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3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3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3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3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3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3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3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3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3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3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5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5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3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3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3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3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3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3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3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3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3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3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3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5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5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3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3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3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3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3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3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3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3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3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3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3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5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5">
      <c r="B52" s="51" t="s">
        <v>223</v>
      </c>
      <c r="C52" s="52">
        <v>5249148.1710000001</v>
      </c>
      <c r="D52" s="53">
        <v>4470618.0139999995</v>
      </c>
      <c r="E52" s="53">
        <v>3455951.2080000001</v>
      </c>
      <c r="F52" s="53">
        <v>1240804.098</v>
      </c>
      <c r="G52" s="53">
        <v>1504563.615</v>
      </c>
      <c r="H52" s="53">
        <v>532349.25600000005</v>
      </c>
      <c r="I52" s="53">
        <v>178234.23899999997</v>
      </c>
      <c r="J52" s="53">
        <v>529314.22199999995</v>
      </c>
      <c r="K52" s="53">
        <v>138100.00899999999</v>
      </c>
      <c r="L52" s="53">
        <v>339254.93600000005</v>
      </c>
      <c r="M52" s="53">
        <v>51959.276999999995</v>
      </c>
      <c r="N52" s="53">
        <v>81429.536999999997</v>
      </c>
      <c r="O52" s="53">
        <v>265577.06999999995</v>
      </c>
      <c r="P52" s="53">
        <v>138345.97699999998</v>
      </c>
      <c r="Q52" s="53">
        <v>558161.27800000005</v>
      </c>
      <c r="R52" s="53">
        <v>220368.87899999999</v>
      </c>
      <c r="S52" s="55" t="s">
        <v>223</v>
      </c>
    </row>
    <row r="53" spans="2:19" x14ac:dyDescent="0.3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3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3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3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3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3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3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3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3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3">
      <c r="B62" s="56" t="s">
        <v>25</v>
      </c>
      <c r="C62" s="83">
        <v>520634.511</v>
      </c>
      <c r="D62" s="83">
        <v>449342.783</v>
      </c>
      <c r="E62" s="83">
        <v>359157.23300000001</v>
      </c>
      <c r="F62" s="83">
        <v>129833.117</v>
      </c>
      <c r="G62" s="83">
        <v>155145.30300000001</v>
      </c>
      <c r="H62" s="83">
        <v>56076.417999999998</v>
      </c>
      <c r="I62" s="83">
        <v>18102.395</v>
      </c>
      <c r="J62" s="83">
        <v>47419.017999999996</v>
      </c>
      <c r="K62" s="83">
        <v>12525.916999999999</v>
      </c>
      <c r="L62" s="83">
        <v>30251.171999999999</v>
      </c>
      <c r="M62" s="83">
        <v>4641.9290000000001</v>
      </c>
      <c r="N62" s="83">
        <v>8544.26</v>
      </c>
      <c r="O62" s="83">
        <v>23375.647000000001</v>
      </c>
      <c r="P62" s="83">
        <v>10846.625</v>
      </c>
      <c r="Q62" s="83">
        <v>52121.305999999997</v>
      </c>
      <c r="R62" s="83">
        <v>19170.421999999999</v>
      </c>
      <c r="S62" s="50" t="s">
        <v>83</v>
      </c>
    </row>
    <row r="63" spans="2:19" x14ac:dyDescent="0.3">
      <c r="B63" s="56" t="s">
        <v>26</v>
      </c>
      <c r="C63" s="83">
        <v>289321.16200000001</v>
      </c>
      <c r="D63" s="83">
        <v>251183.125</v>
      </c>
      <c r="E63" s="83">
        <v>208810.171</v>
      </c>
      <c r="F63" s="83">
        <v>70003.618000000002</v>
      </c>
      <c r="G63" s="83">
        <v>93478.351999999999</v>
      </c>
      <c r="H63" s="83">
        <v>34482.457999999999</v>
      </c>
      <c r="I63" s="83">
        <v>10845.743</v>
      </c>
      <c r="J63" s="83">
        <v>23880.256000000001</v>
      </c>
      <c r="K63" s="83">
        <v>5486.6419999999998</v>
      </c>
      <c r="L63" s="83">
        <v>15541.95</v>
      </c>
      <c r="M63" s="83">
        <v>2851.6640000000002</v>
      </c>
      <c r="N63" s="83">
        <v>4705.0410000000002</v>
      </c>
      <c r="O63" s="83">
        <v>9027.2240000000002</v>
      </c>
      <c r="P63" s="83">
        <v>4760.433</v>
      </c>
      <c r="Q63" s="83">
        <v>27713.895</v>
      </c>
      <c r="R63" s="83">
        <v>10424.142</v>
      </c>
      <c r="S63" s="50" t="s">
        <v>84</v>
      </c>
    </row>
    <row r="64" spans="2:19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5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x14ac:dyDescent="0.25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5">
      <c r="A69" s="68"/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218</v>
      </c>
    </row>
    <row r="70" spans="1:19" x14ac:dyDescent="0.25">
      <c r="A70" s="68"/>
      <c r="B70" s="68" t="s">
        <v>217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219</v>
      </c>
    </row>
    <row r="71" spans="1:19" x14ac:dyDescent="0.25">
      <c r="B71" s="68"/>
      <c r="Q71" s="69"/>
      <c r="R71" s="69"/>
      <c r="S71" s="69"/>
    </row>
    <row r="72" spans="1:19" ht="12.75" customHeight="1" x14ac:dyDescent="0.25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5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5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5">
      <c r="B75" s="132"/>
      <c r="R75" s="133"/>
      <c r="S75" s="133"/>
    </row>
  </sheetData>
  <mergeCells count="26"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3.5546875" style="115" customWidth="1"/>
    <col min="13" max="13" width="12.5546875" style="13" customWidth="1"/>
    <col min="14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5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5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5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5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5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5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5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5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5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5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3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3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3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5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5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5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5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5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5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5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5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5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3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3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3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5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5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5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5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5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5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5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5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5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3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3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3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5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 t="s">
        <v>223</v>
      </c>
      <c r="C52" s="124">
        <v>75.280961096043796</v>
      </c>
      <c r="D52" s="124">
        <v>60.466527886973061</v>
      </c>
      <c r="E52" s="124">
        <v>35.850675044157654</v>
      </c>
      <c r="F52" s="124">
        <v>37.012767631849982</v>
      </c>
      <c r="G52" s="124">
        <v>110.21296270002986</v>
      </c>
      <c r="H52" s="124">
        <v>58.648559972666611</v>
      </c>
      <c r="I52" s="124">
        <v>54.474102827958049</v>
      </c>
      <c r="J52" s="124">
        <v>82.391684931787552</v>
      </c>
      <c r="K52" s="124">
        <v>69.706181462996781</v>
      </c>
      <c r="L52" s="124">
        <v>99.617402392735784</v>
      </c>
      <c r="M52" s="55" t="s">
        <v>223</v>
      </c>
    </row>
    <row r="53" spans="2:13" ht="14.1" customHeight="1" x14ac:dyDescent="0.25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5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5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5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5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5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5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5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3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3">
      <c r="B62" s="56" t="s">
        <v>25</v>
      </c>
      <c r="C62" s="112">
        <v>77.494389769156157</v>
      </c>
      <c r="D62" s="112">
        <v>69.173251789855954</v>
      </c>
      <c r="E62" s="112">
        <v>33.490675888566237</v>
      </c>
      <c r="F62" s="112">
        <v>40.025377458354228</v>
      </c>
      <c r="G62" s="112">
        <v>131.74302627596967</v>
      </c>
      <c r="H62" s="112">
        <v>54.783682539205898</v>
      </c>
      <c r="I62" s="112">
        <v>50.100707345511076</v>
      </c>
      <c r="J62" s="112">
        <v>68.485399698674243</v>
      </c>
      <c r="K62" s="112">
        <v>55.521600041041729</v>
      </c>
      <c r="L62" s="112">
        <v>101.90854193827633</v>
      </c>
      <c r="M62" s="50" t="s">
        <v>83</v>
      </c>
    </row>
    <row r="63" spans="2:13" ht="14.1" customHeight="1" x14ac:dyDescent="0.3">
      <c r="B63" s="56" t="s">
        <v>26</v>
      </c>
      <c r="C63" s="112">
        <v>47.14205487174975</v>
      </c>
      <c r="D63" s="112">
        <v>39.18839848977251</v>
      </c>
      <c r="E63" s="112">
        <v>26.964442173394652</v>
      </c>
      <c r="F63" s="112">
        <v>27.604862491716368</v>
      </c>
      <c r="G63" s="112">
        <v>86.927876389587809</v>
      </c>
      <c r="H63" s="112">
        <v>34.419425204999605</v>
      </c>
      <c r="I63" s="112">
        <v>29.119453828828828</v>
      </c>
      <c r="J63" s="112">
        <v>27.42573314536617</v>
      </c>
      <c r="K63" s="112">
        <v>24.971088219085168</v>
      </c>
      <c r="L63" s="112">
        <v>78.134756794630675</v>
      </c>
      <c r="M63" s="50" t="s">
        <v>84</v>
      </c>
    </row>
    <row r="64" spans="2:13" ht="14.1" customHeight="1" x14ac:dyDescent="0.25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5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5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2:13" x14ac:dyDescent="0.25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2:13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5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5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5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5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5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5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3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3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5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5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5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5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3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5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5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5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5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5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5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5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5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5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5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5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5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5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3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5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5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5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5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5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5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5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5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5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5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5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5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5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3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5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5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5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5">
      <c r="B52" s="51" t="s">
        <v>223</v>
      </c>
      <c r="C52" s="107">
        <v>75.280961096043796</v>
      </c>
      <c r="D52" s="108">
        <v>84.733824525724387</v>
      </c>
      <c r="E52" s="108">
        <v>87.083504735207228</v>
      </c>
      <c r="F52" s="108">
        <v>150.26216446798372</v>
      </c>
      <c r="G52" s="108">
        <v>81.840932160625115</v>
      </c>
      <c r="H52" s="108">
        <v>58.492905520887554</v>
      </c>
      <c r="I52" s="108">
        <v>45.204979657862516</v>
      </c>
      <c r="J52" s="108">
        <v>95.032332567242136</v>
      </c>
      <c r="K52" s="108">
        <v>157.97445984406173</v>
      </c>
      <c r="L52" s="108">
        <v>87.168929514314897</v>
      </c>
      <c r="M52" s="108">
        <v>64.64880256209905</v>
      </c>
      <c r="N52" s="108">
        <v>118.65109850880235</v>
      </c>
      <c r="O52" s="108">
        <v>61.251245426517066</v>
      </c>
      <c r="P52" s="108">
        <v>55.711703784720655</v>
      </c>
      <c r="Q52" s="108">
        <v>45.710878699054469</v>
      </c>
      <c r="R52" s="108">
        <v>46.334725043208394</v>
      </c>
      <c r="S52" s="55" t="s">
        <v>223</v>
      </c>
    </row>
    <row r="53" spans="2:19" ht="14.1" customHeight="1" x14ac:dyDescent="0.25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5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5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5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5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5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5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5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5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3">
      <c r="B62" s="56" t="s">
        <v>25</v>
      </c>
      <c r="C62" s="112">
        <v>77.494389769156157</v>
      </c>
      <c r="D62" s="112">
        <v>87.993106720599826</v>
      </c>
      <c r="E62" s="112">
        <v>94.127775062342181</v>
      </c>
      <c r="F62" s="112">
        <v>159.59170310239412</v>
      </c>
      <c r="G62" s="112">
        <v>88.561292377561657</v>
      </c>
      <c r="H62" s="112">
        <v>63.790835055803484</v>
      </c>
      <c r="I62" s="110">
        <v>48.768016185606449</v>
      </c>
      <c r="J62" s="110">
        <v>88.26576698992983</v>
      </c>
      <c r="K62" s="110">
        <v>143.3351680417444</v>
      </c>
      <c r="L62" s="110">
        <v>81.551417187407338</v>
      </c>
      <c r="M62" s="110">
        <v>58.836795741174981</v>
      </c>
      <c r="N62" s="110">
        <v>130.25580828099274</v>
      </c>
      <c r="O62" s="110">
        <v>52.764196279634596</v>
      </c>
      <c r="P62" s="110">
        <v>44.256403874558316</v>
      </c>
      <c r="Q62" s="110">
        <v>44.938591212190708</v>
      </c>
      <c r="R62" s="110">
        <v>42.417224067317328</v>
      </c>
      <c r="S62" s="50" t="s">
        <v>83</v>
      </c>
    </row>
    <row r="63" spans="2:19" ht="14.1" customHeight="1" x14ac:dyDescent="0.25">
      <c r="B63" s="56" t="s">
        <v>26</v>
      </c>
      <c r="C63" s="109">
        <v>47.14205487174975</v>
      </c>
      <c r="D63" s="110">
        <v>53.082931803292546</v>
      </c>
      <c r="E63" s="110">
        <v>58.267944424911121</v>
      </c>
      <c r="F63" s="110">
        <v>91.720212779895974</v>
      </c>
      <c r="G63" s="110">
        <v>55.824302034625056</v>
      </c>
      <c r="H63" s="110">
        <v>42.805573762351656</v>
      </c>
      <c r="I63" s="110">
        <v>31.869249529854255</v>
      </c>
      <c r="J63" s="110">
        <v>49.337333168050904</v>
      </c>
      <c r="K63" s="110">
        <v>71.301390513320342</v>
      </c>
      <c r="L63" s="110">
        <v>46.152783964365256</v>
      </c>
      <c r="M63" s="110">
        <v>40.55267349260523</v>
      </c>
      <c r="N63" s="110">
        <v>76.842087212150901</v>
      </c>
      <c r="O63" s="110">
        <v>24.243269953808142</v>
      </c>
      <c r="P63" s="110">
        <v>20.637417089348421</v>
      </c>
      <c r="Q63" s="110">
        <v>27.382295402673623</v>
      </c>
      <c r="R63" s="110">
        <v>26.510368505378807</v>
      </c>
      <c r="S63" s="50" t="s">
        <v>84</v>
      </c>
    </row>
    <row r="64" spans="2:19" ht="14.1" customHeight="1" x14ac:dyDescent="0.25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s="68" customFormat="1" ht="6.75" customHeight="1" x14ac:dyDescent="0.25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5">
      <c r="A69" s="68"/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1:19" x14ac:dyDescent="0.25">
      <c r="A70" s="68"/>
      <c r="B70" s="68" t="s">
        <v>217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219</v>
      </c>
    </row>
    <row r="71" spans="1:19" x14ac:dyDescent="0.25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5">
      <c r="B72" s="68"/>
      <c r="S72" s="41"/>
    </row>
    <row r="73" spans="1:19" x14ac:dyDescent="0.25">
      <c r="S73" s="114"/>
    </row>
    <row r="74" spans="1:19" x14ac:dyDescent="0.25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3.5546875" style="115" customWidth="1"/>
    <col min="13" max="13" width="12.5546875" style="13" customWidth="1"/>
    <col min="14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5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5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5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5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5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5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5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5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5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5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5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3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3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3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5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5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5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5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5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5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5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5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5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3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3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3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5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5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5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5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5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5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5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5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5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3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3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3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5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 t="s">
        <v>223</v>
      </c>
      <c r="C52" s="124">
        <v>126.41249259734745</v>
      </c>
      <c r="D52" s="124">
        <v>110.33521276772873</v>
      </c>
      <c r="E52" s="124">
        <v>86.926467261944609</v>
      </c>
      <c r="F52" s="124">
        <v>83.770158021657906</v>
      </c>
      <c r="G52" s="124">
        <v>151.27601382801367</v>
      </c>
      <c r="H52" s="124">
        <v>96.200815691224136</v>
      </c>
      <c r="I52" s="124">
        <v>123.8771285620381</v>
      </c>
      <c r="J52" s="124">
        <v>136.52304742431721</v>
      </c>
      <c r="K52" s="124">
        <v>121.83081490759801</v>
      </c>
      <c r="L52" s="124">
        <v>125.2623600535854</v>
      </c>
      <c r="M52" s="55" t="s">
        <v>223</v>
      </c>
    </row>
    <row r="53" spans="2:13" ht="14.1" customHeight="1" x14ac:dyDescent="0.25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5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5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5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5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5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5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5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3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3">
      <c r="B62" s="56" t="s">
        <v>25</v>
      </c>
      <c r="C62" s="112">
        <v>122.36711579425355</v>
      </c>
      <c r="D62" s="112">
        <v>117.38185256873615</v>
      </c>
      <c r="E62" s="112">
        <v>82.443769116147749</v>
      </c>
      <c r="F62" s="112">
        <v>79.999296437646152</v>
      </c>
      <c r="G62" s="112">
        <v>164.31440305918653</v>
      </c>
      <c r="H62" s="112">
        <v>88.605755220981052</v>
      </c>
      <c r="I62" s="112">
        <v>111.69214773396796</v>
      </c>
      <c r="J62" s="112">
        <v>106.88501461715137</v>
      </c>
      <c r="K62" s="112">
        <v>100.60660951786508</v>
      </c>
      <c r="L62" s="112">
        <v>123.99470603974399</v>
      </c>
      <c r="M62" s="50" t="s">
        <v>83</v>
      </c>
    </row>
    <row r="63" spans="2:13" ht="14.1" customHeight="1" x14ac:dyDescent="0.3">
      <c r="B63" s="56" t="s">
        <v>26</v>
      </c>
      <c r="C63" s="112">
        <v>97.774917177894409</v>
      </c>
      <c r="D63" s="112">
        <v>85.758456236741509</v>
      </c>
      <c r="E63" s="112">
        <v>77.653466754960391</v>
      </c>
      <c r="F63" s="112">
        <v>71.869802449965491</v>
      </c>
      <c r="G63" s="112">
        <v>129.74115016301658</v>
      </c>
      <c r="H63" s="112">
        <v>71.035341668994292</v>
      </c>
      <c r="I63" s="112">
        <v>85.640488511695295</v>
      </c>
      <c r="J63" s="112">
        <v>74.993129548762738</v>
      </c>
      <c r="K63" s="112">
        <v>67.726332007266535</v>
      </c>
      <c r="L63" s="112">
        <v>106.74950562143071</v>
      </c>
      <c r="M63" s="50" t="s">
        <v>84</v>
      </c>
    </row>
    <row r="64" spans="2:13" ht="14.1" customHeight="1" x14ac:dyDescent="0.25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5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5">
      <c r="A68" s="68"/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</row>
    <row r="69" spans="1:13" x14ac:dyDescent="0.25">
      <c r="A69" s="68"/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</row>
    <row r="70" spans="1:13" x14ac:dyDescent="0.25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5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5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5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5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5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5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3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3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5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5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5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5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3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5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5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5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5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5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5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5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5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5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5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5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5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5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5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5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5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5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5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5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5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5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5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5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5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5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5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5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5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5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5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5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5">
      <c r="B52" s="51" t="s">
        <v>223</v>
      </c>
      <c r="C52" s="107">
        <v>126.41249259734745</v>
      </c>
      <c r="D52" s="108">
        <v>130.65165307750971</v>
      </c>
      <c r="E52" s="108">
        <v>131.17709985959752</v>
      </c>
      <c r="F52" s="108">
        <v>228.95218885909929</v>
      </c>
      <c r="G52" s="108">
        <v>118.70809513161959</v>
      </c>
      <c r="H52" s="108">
        <v>88.922209202588746</v>
      </c>
      <c r="I52" s="108">
        <v>78.689466775980748</v>
      </c>
      <c r="J52" s="108">
        <v>133.4045969792345</v>
      </c>
      <c r="K52" s="108">
        <v>235.24563492469073</v>
      </c>
      <c r="L52" s="108">
        <v>122.1392421104778</v>
      </c>
      <c r="M52" s="108">
        <v>86.156239118395177</v>
      </c>
      <c r="N52" s="108">
        <v>175.81980688428172</v>
      </c>
      <c r="O52" s="108">
        <v>116.10073745197207</v>
      </c>
      <c r="P52" s="108">
        <v>119.90401939320822</v>
      </c>
      <c r="Q52" s="108">
        <v>98.522619146592305</v>
      </c>
      <c r="R52" s="108">
        <v>134.30485229560261</v>
      </c>
      <c r="S52" s="55" t="s">
        <v>223</v>
      </c>
    </row>
    <row r="53" spans="2:19" ht="14.1" customHeight="1" x14ac:dyDescent="0.25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5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5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5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5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5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5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5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5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5">
      <c r="B62" s="56" t="s">
        <v>25</v>
      </c>
      <c r="C62" s="109">
        <v>122.36711579425355</v>
      </c>
      <c r="D62" s="110">
        <v>125.9611318098524</v>
      </c>
      <c r="E62" s="110">
        <v>130.49799451712354</v>
      </c>
      <c r="F62" s="110">
        <v>219.00158221175661</v>
      </c>
      <c r="G62" s="110">
        <v>117.17993990900247</v>
      </c>
      <c r="H62" s="110">
        <v>91.846043226740562</v>
      </c>
      <c r="I62" s="110">
        <v>80.518071914030529</v>
      </c>
      <c r="J62" s="110">
        <v>116.70994688627559</v>
      </c>
      <c r="K62" s="110">
        <v>202.93430432246777</v>
      </c>
      <c r="L62" s="110">
        <v>105.89996429296572</v>
      </c>
      <c r="M62" s="110">
        <v>78.78893679136398</v>
      </c>
      <c r="N62" s="110">
        <v>183.05467477932984</v>
      </c>
      <c r="O62" s="110">
        <v>95.896942869567354</v>
      </c>
      <c r="P62" s="110">
        <v>91.628581807123069</v>
      </c>
      <c r="Q62" s="110">
        <v>96.204886170248116</v>
      </c>
      <c r="R62" s="110">
        <v>131.6595607323874</v>
      </c>
      <c r="S62" s="50" t="s">
        <v>83</v>
      </c>
    </row>
    <row r="63" spans="2:19" ht="14.1" customHeight="1" x14ac:dyDescent="0.25">
      <c r="B63" s="56" t="s">
        <v>26</v>
      </c>
      <c r="C63" s="109">
        <v>97.774917177894409</v>
      </c>
      <c r="D63" s="110">
        <v>99.838000768708852</v>
      </c>
      <c r="E63" s="110">
        <v>104.0349810548972</v>
      </c>
      <c r="F63" s="110">
        <v>177.60699126472477</v>
      </c>
      <c r="G63" s="110">
        <v>95.04033998769782</v>
      </c>
      <c r="H63" s="110">
        <v>74.354261588454349</v>
      </c>
      <c r="I63" s="110">
        <v>65.477010661547197</v>
      </c>
      <c r="J63" s="110">
        <v>85.560728476583918</v>
      </c>
      <c r="K63" s="110">
        <v>143.48663633035201</v>
      </c>
      <c r="L63" s="110">
        <v>79.404236404880137</v>
      </c>
      <c r="M63" s="110">
        <v>63.18356856402189</v>
      </c>
      <c r="N63" s="110">
        <v>141.19500045013953</v>
      </c>
      <c r="O63" s="110">
        <v>73.61170321202286</v>
      </c>
      <c r="P63" s="110">
        <v>64.563126415580541</v>
      </c>
      <c r="Q63" s="110">
        <v>78.606483910768233</v>
      </c>
      <c r="R63" s="110">
        <v>115.08088892814166</v>
      </c>
      <c r="S63" s="50" t="s">
        <v>84</v>
      </c>
    </row>
    <row r="64" spans="2:19" ht="14.1" customHeight="1" x14ac:dyDescent="0.25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5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5">
      <c r="B69" s="68" t="s">
        <v>216</v>
      </c>
      <c r="K69" s="69"/>
      <c r="S69" s="69" t="s">
        <v>218</v>
      </c>
    </row>
    <row r="70" spans="2:19" x14ac:dyDescent="0.25">
      <c r="B70" s="68" t="s">
        <v>217</v>
      </c>
      <c r="K70" s="69"/>
      <c r="S70" s="69" t="s">
        <v>219</v>
      </c>
    </row>
    <row r="71" spans="2:19" x14ac:dyDescent="0.25">
      <c r="B71" s="68"/>
      <c r="K71" s="69"/>
      <c r="S71" s="69"/>
    </row>
    <row r="72" spans="2:19" x14ac:dyDescent="0.25">
      <c r="B72" s="68"/>
      <c r="S72" s="41"/>
    </row>
    <row r="73" spans="2:19" x14ac:dyDescent="0.25">
      <c r="S73" s="114"/>
    </row>
    <row r="74" spans="2:19" x14ac:dyDescent="0.25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activeCell="B69" sqref="B69"/>
      <selection pane="bottomLeft" activeCell="A6" sqref="A6"/>
    </sheetView>
  </sheetViews>
  <sheetFormatPr defaultColWidth="9.109375" defaultRowHeight="13.8" x14ac:dyDescent="0.3"/>
  <cols>
    <col min="1" max="1" width="2.33203125" style="80" customWidth="1"/>
    <col min="2" max="2" width="27.33203125" style="80" bestFit="1" customWidth="1"/>
    <col min="3" max="3" width="10.6640625" style="80" customWidth="1"/>
    <col min="4" max="5" width="11.88671875" style="80" customWidth="1"/>
    <col min="6" max="6" width="1.6640625" style="80" customWidth="1"/>
    <col min="7" max="7" width="9.6640625" style="80" bestFit="1" customWidth="1"/>
    <col min="8" max="9" width="11.88671875" style="80" customWidth="1"/>
    <col min="10" max="10" width="2.6640625" style="80" customWidth="1"/>
    <col min="11" max="11" width="12" style="80" bestFit="1" customWidth="1"/>
    <col min="12" max="13" width="11.88671875" style="80" customWidth="1"/>
    <col min="14" max="14" width="1.6640625" style="80" customWidth="1"/>
    <col min="15" max="15" width="9.44140625" style="80" customWidth="1"/>
    <col min="16" max="17" width="11.88671875" style="80" customWidth="1"/>
    <col min="18" max="18" width="27.33203125" style="80" bestFit="1" customWidth="1"/>
    <col min="19" max="16384" width="9.109375" style="80"/>
  </cols>
  <sheetData>
    <row r="2" spans="1:18" ht="41.25" customHeight="1" x14ac:dyDescent="0.3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3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3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3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3">
      <c r="C7" s="215" t="s">
        <v>211</v>
      </c>
      <c r="D7" s="215"/>
      <c r="E7" s="215"/>
      <c r="F7" s="215"/>
      <c r="G7" s="215"/>
      <c r="H7" s="215"/>
      <c r="I7" s="215"/>
      <c r="K7" s="215" t="s">
        <v>210</v>
      </c>
      <c r="L7" s="215"/>
      <c r="M7" s="215"/>
      <c r="N7" s="215"/>
      <c r="O7" s="215"/>
      <c r="P7" s="215"/>
      <c r="Q7" s="215"/>
    </row>
    <row r="8" spans="1:18" ht="15" x14ac:dyDescent="0.3">
      <c r="C8" s="216" t="s">
        <v>206</v>
      </c>
      <c r="D8" s="216"/>
      <c r="E8" s="216"/>
      <c r="G8" s="216" t="s">
        <v>167</v>
      </c>
      <c r="H8" s="216"/>
      <c r="I8" s="216"/>
      <c r="K8" s="216" t="s">
        <v>206</v>
      </c>
      <c r="L8" s="216"/>
      <c r="M8" s="216"/>
      <c r="O8" s="216" t="s">
        <v>167</v>
      </c>
      <c r="P8" s="216"/>
      <c r="Q8" s="216"/>
    </row>
    <row r="9" spans="1:18" ht="27.6" x14ac:dyDescent="0.3">
      <c r="B9" s="88" t="s">
        <v>220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220</v>
      </c>
    </row>
    <row r="10" spans="1:18" x14ac:dyDescent="0.3">
      <c r="A10" s="90"/>
      <c r="B10" s="91" t="s">
        <v>171</v>
      </c>
      <c r="C10" s="92">
        <v>2181.7429999999999</v>
      </c>
      <c r="D10" s="92">
        <v>952.80499999999995</v>
      </c>
      <c r="E10" s="92">
        <v>1228.9380000000001</v>
      </c>
      <c r="F10" s="93"/>
      <c r="G10" s="94">
        <v>8.403272011617835E-3</v>
      </c>
      <c r="H10" s="94">
        <v>9.1509428966334294E-3</v>
      </c>
      <c r="I10" s="94">
        <v>7.8243590889595094E-3</v>
      </c>
      <c r="J10" s="93"/>
      <c r="K10" s="92">
        <v>5059.9809999999998</v>
      </c>
      <c r="L10" s="92">
        <v>1659.6420000000001</v>
      </c>
      <c r="M10" s="92">
        <v>3400.3389999999999</v>
      </c>
      <c r="N10" s="93"/>
      <c r="O10" s="94">
        <v>1.0064149295228031E-2</v>
      </c>
      <c r="P10" s="94">
        <v>1.3550304313892259E-2</v>
      </c>
      <c r="Q10" s="94">
        <v>8.3713164754410929E-3</v>
      </c>
      <c r="R10" s="91" t="s">
        <v>171</v>
      </c>
    </row>
    <row r="11" spans="1:18" x14ac:dyDescent="0.3">
      <c r="B11" s="95" t="s">
        <v>172</v>
      </c>
      <c r="C11" s="96">
        <v>543.851</v>
      </c>
      <c r="D11" s="97">
        <v>114.896</v>
      </c>
      <c r="E11" s="97">
        <v>428.95499999999998</v>
      </c>
      <c r="F11" s="93"/>
      <c r="G11" s="98">
        <v>2.2724238247202155E-2</v>
      </c>
      <c r="H11" s="99">
        <v>4.0074591061745934E-2</v>
      </c>
      <c r="I11" s="99">
        <v>1.8174783644830939E-2</v>
      </c>
      <c r="J11" s="93"/>
      <c r="K11" s="96">
        <v>1201.8699999999999</v>
      </c>
      <c r="L11" s="97">
        <v>202.114</v>
      </c>
      <c r="M11" s="97">
        <v>999.75599999999997</v>
      </c>
      <c r="N11" s="93"/>
      <c r="O11" s="98">
        <v>1.1520971973125294E-2</v>
      </c>
      <c r="P11" s="99">
        <v>4.1228987538058037E-2</v>
      </c>
      <c r="Q11" s="99">
        <v>5.7199191203838318E-3</v>
      </c>
      <c r="R11" s="100" t="s">
        <v>172</v>
      </c>
    </row>
    <row r="12" spans="1:18" x14ac:dyDescent="0.3">
      <c r="B12" s="100" t="s">
        <v>173</v>
      </c>
      <c r="C12" s="96">
        <v>96.685000000000002</v>
      </c>
      <c r="D12" s="97">
        <v>21.887</v>
      </c>
      <c r="E12" s="97">
        <v>74.798000000000002</v>
      </c>
      <c r="F12" s="93"/>
      <c r="G12" s="98">
        <v>-2.7597582194329617E-2</v>
      </c>
      <c r="H12" s="99">
        <v>-9.1750352726367335E-2</v>
      </c>
      <c r="I12" s="99">
        <v>-7.0754403897466123E-3</v>
      </c>
      <c r="J12" s="93"/>
      <c r="K12" s="96">
        <v>485.55700000000002</v>
      </c>
      <c r="L12" s="97">
        <v>72.260000000000005</v>
      </c>
      <c r="M12" s="97">
        <v>413.29700000000003</v>
      </c>
      <c r="N12" s="93"/>
      <c r="O12" s="98">
        <v>6.3253230536470806E-3</v>
      </c>
      <c r="P12" s="99">
        <v>-7.7445548093864058E-2</v>
      </c>
      <c r="Q12" s="99">
        <v>2.2559311592141196E-2</v>
      </c>
      <c r="R12" s="100" t="s">
        <v>173</v>
      </c>
    </row>
    <row r="13" spans="1:18" x14ac:dyDescent="0.3">
      <c r="B13" s="100" t="s">
        <v>174</v>
      </c>
      <c r="C13" s="96">
        <v>221.142</v>
      </c>
      <c r="D13" s="97">
        <v>59.113</v>
      </c>
      <c r="E13" s="97">
        <v>162.029</v>
      </c>
      <c r="F13" s="93"/>
      <c r="G13" s="98">
        <v>1.2874946755156103E-2</v>
      </c>
      <c r="H13" s="99">
        <v>5.8102278626022574E-2</v>
      </c>
      <c r="I13" s="99">
        <v>-2.6775162497537641E-3</v>
      </c>
      <c r="J13" s="93"/>
      <c r="K13" s="96">
        <v>466.68099999999998</v>
      </c>
      <c r="L13" s="97">
        <v>98.608999999999995</v>
      </c>
      <c r="M13" s="97">
        <v>368.072</v>
      </c>
      <c r="N13" s="93"/>
      <c r="O13" s="98">
        <v>4.83656107702779E-2</v>
      </c>
      <c r="P13" s="99">
        <v>5.9423279400073081E-2</v>
      </c>
      <c r="Q13" s="99">
        <v>4.544228043615961E-2</v>
      </c>
      <c r="R13" s="100" t="s">
        <v>174</v>
      </c>
    </row>
    <row r="14" spans="1:18" x14ac:dyDescent="0.3">
      <c r="B14" s="100" t="s">
        <v>175</v>
      </c>
      <c r="C14" s="96">
        <v>65.745999999999995</v>
      </c>
      <c r="D14" s="97">
        <v>17.251999999999999</v>
      </c>
      <c r="E14" s="97">
        <v>48.494</v>
      </c>
      <c r="F14" s="93"/>
      <c r="G14" s="98">
        <v>-3.3803756309781496E-3</v>
      </c>
      <c r="H14" s="99">
        <v>0.139799154334038</v>
      </c>
      <c r="I14" s="99">
        <v>-4.6013416481419545E-2</v>
      </c>
      <c r="J14" s="93"/>
      <c r="K14" s="96">
        <v>264.10599999999999</v>
      </c>
      <c r="L14" s="97">
        <v>46.036000000000001</v>
      </c>
      <c r="M14" s="97">
        <v>218.07</v>
      </c>
      <c r="N14" s="93"/>
      <c r="O14" s="98">
        <v>2.4484666051188153E-2</v>
      </c>
      <c r="P14" s="99">
        <v>0.21672481234802832</v>
      </c>
      <c r="Q14" s="99">
        <v>-8.5834568417606505E-3</v>
      </c>
      <c r="R14" s="100" t="s">
        <v>175</v>
      </c>
    </row>
    <row r="15" spans="1:18" x14ac:dyDescent="0.3">
      <c r="B15" s="100" t="s">
        <v>176</v>
      </c>
      <c r="C15" s="96">
        <v>38.636000000000003</v>
      </c>
      <c r="D15" s="97">
        <v>15.244999999999999</v>
      </c>
      <c r="E15" s="97">
        <v>23.390999999999998</v>
      </c>
      <c r="F15" s="93"/>
      <c r="G15" s="98">
        <v>-6.9124201903385085E-2</v>
      </c>
      <c r="H15" s="99">
        <v>0.14900512511305397</v>
      </c>
      <c r="I15" s="99">
        <v>-0.17161879803095226</v>
      </c>
      <c r="J15" s="93"/>
      <c r="K15" s="96">
        <v>141.09700000000001</v>
      </c>
      <c r="L15" s="97">
        <v>39.564</v>
      </c>
      <c r="M15" s="97">
        <v>101.533</v>
      </c>
      <c r="N15" s="93"/>
      <c r="O15" s="98">
        <v>-6.4845805634904274E-2</v>
      </c>
      <c r="P15" s="99">
        <v>0.22739964013153813</v>
      </c>
      <c r="Q15" s="99">
        <v>-0.14424300656569489</v>
      </c>
      <c r="R15" s="100" t="s">
        <v>176</v>
      </c>
    </row>
    <row r="16" spans="1:18" x14ac:dyDescent="0.3">
      <c r="B16" s="100" t="s">
        <v>179</v>
      </c>
      <c r="C16" s="96">
        <v>32.22</v>
      </c>
      <c r="D16" s="97">
        <v>12.593</v>
      </c>
      <c r="E16" s="97">
        <v>19.626999999999999</v>
      </c>
      <c r="F16" s="93"/>
      <c r="G16" s="98">
        <v>0.24622882339289864</v>
      </c>
      <c r="H16" s="99">
        <v>0.3398233854665389</v>
      </c>
      <c r="I16" s="99">
        <v>0.19276815557581273</v>
      </c>
      <c r="J16" s="93"/>
      <c r="K16" s="96">
        <v>120.26</v>
      </c>
      <c r="L16" s="97">
        <v>33.42</v>
      </c>
      <c r="M16" s="97">
        <v>86.84</v>
      </c>
      <c r="N16" s="93"/>
      <c r="O16" s="98">
        <v>0.19921820466285078</v>
      </c>
      <c r="P16" s="99">
        <v>0.49912528596420391</v>
      </c>
      <c r="Q16" s="99">
        <v>0.1134903640256959</v>
      </c>
      <c r="R16" s="100" t="s">
        <v>179</v>
      </c>
    </row>
    <row r="17" spans="1:18" x14ac:dyDescent="0.3">
      <c r="B17" s="100" t="s">
        <v>184</v>
      </c>
      <c r="C17" s="96">
        <v>62.411999999999999</v>
      </c>
      <c r="D17" s="97">
        <v>26.614000000000001</v>
      </c>
      <c r="E17" s="97">
        <v>35.798000000000002</v>
      </c>
      <c r="F17" s="93"/>
      <c r="G17" s="98">
        <v>6.2042677738828544E-2</v>
      </c>
      <c r="H17" s="99">
        <v>4.4013808253569708E-2</v>
      </c>
      <c r="I17" s="99">
        <v>7.585502193905147E-2</v>
      </c>
      <c r="J17" s="93"/>
      <c r="K17" s="96">
        <v>98.340999999999994</v>
      </c>
      <c r="L17" s="97">
        <v>37.006999999999998</v>
      </c>
      <c r="M17" s="97">
        <v>61.334000000000003</v>
      </c>
      <c r="N17" s="93"/>
      <c r="O17" s="98">
        <v>3.3232469688373456E-2</v>
      </c>
      <c r="P17" s="99">
        <v>2.9344681797952799E-2</v>
      </c>
      <c r="Q17" s="99">
        <v>3.5592476277310547E-2</v>
      </c>
      <c r="R17" s="100" t="s">
        <v>184</v>
      </c>
    </row>
    <row r="18" spans="1:18" x14ac:dyDescent="0.3">
      <c r="B18" s="100" t="s">
        <v>178</v>
      </c>
      <c r="C18" s="96">
        <v>39.277000000000001</v>
      </c>
      <c r="D18" s="97">
        <v>15.157</v>
      </c>
      <c r="E18" s="97">
        <v>24.12</v>
      </c>
      <c r="F18" s="93"/>
      <c r="G18" s="98">
        <v>-5.7065347865751237E-2</v>
      </c>
      <c r="H18" s="99">
        <v>-1.22515477354187E-2</v>
      </c>
      <c r="I18" s="99">
        <v>-8.3203466494355505E-2</v>
      </c>
      <c r="J18" s="93"/>
      <c r="K18" s="96">
        <v>90.906999999999996</v>
      </c>
      <c r="L18" s="97">
        <v>29.847999999999999</v>
      </c>
      <c r="M18" s="97">
        <v>61.058999999999997</v>
      </c>
      <c r="N18" s="93"/>
      <c r="O18" s="98">
        <v>-0.11846047923353664</v>
      </c>
      <c r="P18" s="99">
        <v>-3.1129288798000476E-2</v>
      </c>
      <c r="Q18" s="99">
        <v>-0.15566403009015983</v>
      </c>
      <c r="R18" s="100" t="s">
        <v>178</v>
      </c>
    </row>
    <row r="19" spans="1:18" x14ac:dyDescent="0.3">
      <c r="B19" s="100" t="s">
        <v>177</v>
      </c>
      <c r="C19" s="96">
        <v>17.968</v>
      </c>
      <c r="D19" s="97">
        <v>2.7229999999999999</v>
      </c>
      <c r="E19" s="97">
        <v>15.244999999999999</v>
      </c>
      <c r="F19" s="93"/>
      <c r="G19" s="98">
        <v>-1.9428072473259062E-2</v>
      </c>
      <c r="H19" s="99">
        <v>-0.11100228534116874</v>
      </c>
      <c r="I19" s="99">
        <v>-1.0484240875434647E-3</v>
      </c>
      <c r="J19" s="93"/>
      <c r="K19" s="96">
        <v>89.700999999999993</v>
      </c>
      <c r="L19" s="97">
        <v>6.9630000000000001</v>
      </c>
      <c r="M19" s="97">
        <v>82.738</v>
      </c>
      <c r="N19" s="93"/>
      <c r="O19" s="98">
        <v>4.572830693732044E-4</v>
      </c>
      <c r="P19" s="99">
        <v>-0.12962499999999999</v>
      </c>
      <c r="Q19" s="99">
        <v>1.3201077638991032E-2</v>
      </c>
      <c r="R19" s="100" t="s">
        <v>177</v>
      </c>
    </row>
    <row r="20" spans="1:18" x14ac:dyDescent="0.3">
      <c r="B20" s="100" t="s">
        <v>182</v>
      </c>
      <c r="C20" s="96">
        <v>47.457000000000001</v>
      </c>
      <c r="D20" s="97">
        <v>23.762</v>
      </c>
      <c r="E20" s="97">
        <v>23.695</v>
      </c>
      <c r="F20" s="93"/>
      <c r="G20" s="98">
        <v>0.10109048723897907</v>
      </c>
      <c r="H20" s="99">
        <v>3.2367380631707077E-2</v>
      </c>
      <c r="I20" s="99">
        <v>0.17985360752875557</v>
      </c>
      <c r="J20" s="93"/>
      <c r="K20" s="96">
        <v>83.578000000000003</v>
      </c>
      <c r="L20" s="97">
        <v>34.9</v>
      </c>
      <c r="M20" s="97">
        <v>48.677999999999997</v>
      </c>
      <c r="N20" s="93"/>
      <c r="O20" s="98">
        <v>9.3409037389780014E-2</v>
      </c>
      <c r="P20" s="99">
        <v>2.3730603385057725E-2</v>
      </c>
      <c r="Q20" s="99">
        <v>0.14950291638132573</v>
      </c>
      <c r="R20" s="100" t="s">
        <v>182</v>
      </c>
    </row>
    <row r="21" spans="1:18" x14ac:dyDescent="0.3">
      <c r="B21" s="100" t="s">
        <v>181</v>
      </c>
      <c r="C21" s="96">
        <v>27.19</v>
      </c>
      <c r="D21" s="97">
        <v>15.106999999999999</v>
      </c>
      <c r="E21" s="97">
        <v>12.083</v>
      </c>
      <c r="F21" s="93"/>
      <c r="G21" s="98">
        <v>-3.2108785419336483E-2</v>
      </c>
      <c r="H21" s="99">
        <v>-2.1567357512953356E-2</v>
      </c>
      <c r="I21" s="99">
        <v>-4.497312677837495E-2</v>
      </c>
      <c r="J21" s="93"/>
      <c r="K21" s="96">
        <v>81.694999999999993</v>
      </c>
      <c r="L21" s="97">
        <v>36.773000000000003</v>
      </c>
      <c r="M21" s="97">
        <v>44.921999999999997</v>
      </c>
      <c r="N21" s="93"/>
      <c r="O21" s="98">
        <v>-8.0743079164643516E-3</v>
      </c>
      <c r="P21" s="99">
        <v>-3.4601349400120718E-2</v>
      </c>
      <c r="Q21" s="99">
        <v>1.4750728500756649E-2</v>
      </c>
      <c r="R21" s="100" t="s">
        <v>181</v>
      </c>
    </row>
    <row r="22" spans="1:18" x14ac:dyDescent="0.3">
      <c r="B22" s="100" t="s">
        <v>183</v>
      </c>
      <c r="C22" s="96">
        <v>24.079000000000001</v>
      </c>
      <c r="D22" s="97">
        <v>4.6749999999999998</v>
      </c>
      <c r="E22" s="97">
        <v>19.404</v>
      </c>
      <c r="F22" s="93"/>
      <c r="G22" s="98">
        <v>0.11818519550478324</v>
      </c>
      <c r="H22" s="99">
        <v>0.26283090221501881</v>
      </c>
      <c r="I22" s="99">
        <v>8.8156123822341836E-2</v>
      </c>
      <c r="J22" s="93"/>
      <c r="K22" s="96">
        <v>79.78</v>
      </c>
      <c r="L22" s="97">
        <v>11.396000000000001</v>
      </c>
      <c r="M22" s="97">
        <v>68.384</v>
      </c>
      <c r="N22" s="93"/>
      <c r="O22" s="98">
        <v>0.10228387471157974</v>
      </c>
      <c r="P22" s="99">
        <v>0.41741293532338308</v>
      </c>
      <c r="Q22" s="99">
        <v>6.2903150597634294E-2</v>
      </c>
      <c r="R22" s="100" t="s">
        <v>183</v>
      </c>
    </row>
    <row r="23" spans="1:18" x14ac:dyDescent="0.3">
      <c r="B23" s="100" t="s">
        <v>185</v>
      </c>
      <c r="C23" s="96">
        <v>20.428000000000001</v>
      </c>
      <c r="D23" s="97">
        <v>6.8150000000000004</v>
      </c>
      <c r="E23" s="97">
        <v>13.613</v>
      </c>
      <c r="F23" s="93"/>
      <c r="G23" s="98">
        <v>0.19197105846656548</v>
      </c>
      <c r="H23" s="99">
        <v>0.68064118372379778</v>
      </c>
      <c r="I23" s="99">
        <v>4.051058625697479E-2</v>
      </c>
      <c r="J23" s="93"/>
      <c r="K23" s="96">
        <v>71.650000000000006</v>
      </c>
      <c r="L23" s="97">
        <v>16.495999999999999</v>
      </c>
      <c r="M23" s="97">
        <v>55.154000000000003</v>
      </c>
      <c r="N23" s="93"/>
      <c r="O23" s="98">
        <v>8.7649523346894131E-2</v>
      </c>
      <c r="P23" s="99">
        <v>0.72678739662933101</v>
      </c>
      <c r="Q23" s="99">
        <v>-2.0755286472666556E-2</v>
      </c>
      <c r="R23" s="100" t="s">
        <v>185</v>
      </c>
    </row>
    <row r="24" spans="1:18" x14ac:dyDescent="0.3">
      <c r="B24" s="100" t="s">
        <v>221</v>
      </c>
      <c r="C24" s="96">
        <v>31.82</v>
      </c>
      <c r="D24" s="97">
        <v>19.905000000000001</v>
      </c>
      <c r="E24" s="97">
        <v>11.914999999999999</v>
      </c>
      <c r="F24" s="93"/>
      <c r="G24" s="98">
        <v>-2.6954177897574594E-3</v>
      </c>
      <c r="H24" s="99">
        <v>6.2053142674207695E-2</v>
      </c>
      <c r="I24" s="99">
        <v>-9.4879975691279261E-2</v>
      </c>
      <c r="J24" s="93"/>
      <c r="K24" s="96">
        <v>52.311999999999998</v>
      </c>
      <c r="L24" s="97">
        <v>28.385999999999999</v>
      </c>
      <c r="M24" s="97">
        <v>23.925999999999998</v>
      </c>
      <c r="N24" s="93"/>
      <c r="O24" s="98">
        <v>4.4652128764278265E-2</v>
      </c>
      <c r="P24" s="99">
        <v>7.0927337206670105E-2</v>
      </c>
      <c r="Q24" s="99">
        <v>1.5103945693678344E-2</v>
      </c>
      <c r="R24" s="100" t="s">
        <v>221</v>
      </c>
    </row>
    <row r="25" spans="1:18" x14ac:dyDescent="0.3">
      <c r="B25" s="100" t="s">
        <v>180</v>
      </c>
      <c r="C25" s="96">
        <v>11.365</v>
      </c>
      <c r="D25" s="97">
        <v>4.1319999999999997</v>
      </c>
      <c r="E25" s="97">
        <v>7.2329999999999997</v>
      </c>
      <c r="F25" s="93"/>
      <c r="G25" s="98">
        <v>-0.12313864670935881</v>
      </c>
      <c r="H25" s="99">
        <v>-0.10967463908640385</v>
      </c>
      <c r="I25" s="99">
        <v>-0.13064903846153841</v>
      </c>
      <c r="J25" s="93"/>
      <c r="K25" s="96">
        <v>51.237000000000002</v>
      </c>
      <c r="L25" s="97">
        <v>8.3719999999999999</v>
      </c>
      <c r="M25" s="97">
        <v>42.865000000000002</v>
      </c>
      <c r="N25" s="93"/>
      <c r="O25" s="98">
        <v>-5.3532834580216071E-2</v>
      </c>
      <c r="P25" s="99">
        <v>-0.13779608650875386</v>
      </c>
      <c r="Q25" s="99">
        <v>-3.5115362971299913E-2</v>
      </c>
      <c r="R25" s="100" t="s">
        <v>180</v>
      </c>
    </row>
    <row r="26" spans="1:18" x14ac:dyDescent="0.3">
      <c r="B26" s="101" t="s">
        <v>43</v>
      </c>
      <c r="C26" s="102">
        <v>901.46699999999998</v>
      </c>
      <c r="D26" s="103">
        <v>592.92899999999997</v>
      </c>
      <c r="E26" s="103">
        <v>308.53800000000001</v>
      </c>
      <c r="F26" s="93"/>
      <c r="G26" s="104">
        <v>-6.3544936686537046E-3</v>
      </c>
      <c r="H26" s="105">
        <v>-1.5772760697905674E-2</v>
      </c>
      <c r="I26" s="105">
        <v>1.2260458463062784E-2</v>
      </c>
      <c r="J26" s="93"/>
      <c r="K26" s="102">
        <v>1681.2090000000001</v>
      </c>
      <c r="L26" s="103">
        <v>957.49800000000005</v>
      </c>
      <c r="M26" s="103">
        <v>723.71100000000001</v>
      </c>
      <c r="N26" s="93"/>
      <c r="O26" s="104">
        <v>-8.4562680951928426E-3</v>
      </c>
      <c r="P26" s="105">
        <v>-2.1789368079719984E-2</v>
      </c>
      <c r="Q26" s="105">
        <v>9.7527489776356724E-3</v>
      </c>
      <c r="R26" s="101" t="s">
        <v>186</v>
      </c>
    </row>
    <row r="27" spans="1:18" ht="27.6" x14ac:dyDescent="0.3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3">
      <c r="C28" s="216" t="s">
        <v>207</v>
      </c>
      <c r="D28" s="216"/>
      <c r="E28" s="216"/>
      <c r="G28" s="216" t="s">
        <v>189</v>
      </c>
      <c r="H28" s="216"/>
      <c r="I28" s="216"/>
      <c r="K28" s="216" t="s">
        <v>189</v>
      </c>
      <c r="L28" s="216"/>
      <c r="M28" s="216"/>
      <c r="O28" s="216" t="s">
        <v>189</v>
      </c>
      <c r="P28" s="216"/>
      <c r="Q28" s="216"/>
    </row>
    <row r="31" spans="1:18" x14ac:dyDescent="0.3">
      <c r="A31" s="90"/>
      <c r="C31" s="215" t="s">
        <v>211</v>
      </c>
      <c r="D31" s="215"/>
      <c r="E31" s="215"/>
      <c r="F31" s="215"/>
      <c r="G31" s="215"/>
      <c r="H31" s="215"/>
      <c r="I31" s="215"/>
      <c r="K31" s="215" t="s">
        <v>210</v>
      </c>
      <c r="L31" s="215"/>
      <c r="M31" s="215"/>
      <c r="N31" s="215"/>
      <c r="O31" s="215"/>
      <c r="P31" s="215"/>
      <c r="Q31" s="215"/>
    </row>
    <row r="32" spans="1:18" ht="15" x14ac:dyDescent="0.3">
      <c r="D32" s="216" t="s">
        <v>206</v>
      </c>
      <c r="E32" s="216"/>
      <c r="F32" s="216"/>
      <c r="H32" s="216" t="s">
        <v>167</v>
      </c>
      <c r="I32" s="216"/>
      <c r="J32" s="216"/>
      <c r="K32" s="216" t="s">
        <v>206</v>
      </c>
      <c r="L32" s="216"/>
      <c r="M32" s="216"/>
      <c r="O32" s="216" t="s">
        <v>167</v>
      </c>
      <c r="P32" s="216"/>
      <c r="Q32" s="216"/>
    </row>
    <row r="33" spans="2:18" ht="27.6" x14ac:dyDescent="0.3">
      <c r="B33" s="106" t="s">
        <v>222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222</v>
      </c>
    </row>
    <row r="34" spans="2:18" x14ac:dyDescent="0.3">
      <c r="B34" s="91" t="s">
        <v>171</v>
      </c>
      <c r="C34" s="92">
        <v>30591.045999999998</v>
      </c>
      <c r="D34" s="92">
        <v>11789.096</v>
      </c>
      <c r="E34" s="92">
        <v>18801.95</v>
      </c>
      <c r="F34" s="93"/>
      <c r="G34" s="94">
        <v>2.884141753961611E-2</v>
      </c>
      <c r="H34" s="94">
        <v>4.481862277205706E-2</v>
      </c>
      <c r="I34" s="94">
        <v>1.907035734223661E-2</v>
      </c>
      <c r="J34" s="93"/>
      <c r="K34" s="92">
        <v>77825.096000000005</v>
      </c>
      <c r="L34" s="92">
        <v>23478.772000000001</v>
      </c>
      <c r="M34" s="92">
        <v>54346.324000000001</v>
      </c>
      <c r="N34" s="93"/>
      <c r="O34" s="94">
        <v>2.1312377897055867E-2</v>
      </c>
      <c r="P34" s="94">
        <v>5.3904277683648694E-2</v>
      </c>
      <c r="Q34" s="94">
        <v>7.8473128398306446E-3</v>
      </c>
      <c r="R34" s="91" t="s">
        <v>171</v>
      </c>
    </row>
    <row r="35" spans="2:18" x14ac:dyDescent="0.3">
      <c r="B35" s="95" t="s">
        <v>172</v>
      </c>
      <c r="C35" s="96">
        <v>6494.9070000000002</v>
      </c>
      <c r="D35" s="97">
        <v>1189.2059999999999</v>
      </c>
      <c r="E35" s="97">
        <v>5305.701</v>
      </c>
      <c r="F35" s="93"/>
      <c r="G35" s="98">
        <v>2.7421716699946863E-2</v>
      </c>
      <c r="H35" s="99">
        <v>7.0012974696642249E-2</v>
      </c>
      <c r="I35" s="99">
        <v>1.8336463432540029E-2</v>
      </c>
      <c r="J35" s="93"/>
      <c r="K35" s="96">
        <v>14948.188</v>
      </c>
      <c r="L35" s="97">
        <v>2132.2150000000001</v>
      </c>
      <c r="M35" s="97">
        <v>12815.973</v>
      </c>
      <c r="N35" s="93"/>
      <c r="O35" s="98">
        <v>1.3429260334078874E-2</v>
      </c>
      <c r="P35" s="99">
        <v>5.2380771408137905E-2</v>
      </c>
      <c r="Q35" s="99">
        <v>7.2268838349647258E-3</v>
      </c>
      <c r="R35" s="100" t="s">
        <v>172</v>
      </c>
    </row>
    <row r="36" spans="2:18" x14ac:dyDescent="0.3">
      <c r="B36" s="100" t="s">
        <v>175</v>
      </c>
      <c r="C36" s="96">
        <v>1610.3320000000001</v>
      </c>
      <c r="D36" s="97">
        <v>367.37099999999998</v>
      </c>
      <c r="E36" s="97">
        <v>1242.961</v>
      </c>
      <c r="F36" s="93"/>
      <c r="G36" s="98">
        <v>-3.0171702510795373E-2</v>
      </c>
      <c r="H36" s="99">
        <v>-0.10601407518445694</v>
      </c>
      <c r="I36" s="99">
        <v>-5.2285165034806624E-3</v>
      </c>
      <c r="J36" s="93"/>
      <c r="K36" s="96">
        <v>7268.3109999999997</v>
      </c>
      <c r="L36" s="97">
        <v>1376.7239999999999</v>
      </c>
      <c r="M36" s="97">
        <v>5891.5870000000004</v>
      </c>
      <c r="N36" s="93"/>
      <c r="O36" s="98">
        <v>-3.2774989280869415E-2</v>
      </c>
      <c r="P36" s="99">
        <v>-9.3977990504933828E-2</v>
      </c>
      <c r="Q36" s="99">
        <v>-1.7262333288185161E-2</v>
      </c>
      <c r="R36" s="100" t="s">
        <v>175</v>
      </c>
    </row>
    <row r="37" spans="2:18" x14ac:dyDescent="0.3">
      <c r="B37" s="100" t="s">
        <v>174</v>
      </c>
      <c r="C37" s="96">
        <v>2860.2060000000001</v>
      </c>
      <c r="D37" s="97">
        <v>556.90200000000004</v>
      </c>
      <c r="E37" s="97">
        <v>2303.3040000000001</v>
      </c>
      <c r="F37" s="93"/>
      <c r="G37" s="98">
        <v>2.8296612725728032E-2</v>
      </c>
      <c r="H37" s="99">
        <v>8.2721238679975162E-2</v>
      </c>
      <c r="I37" s="99">
        <v>1.5949134263578246E-2</v>
      </c>
      <c r="J37" s="93"/>
      <c r="K37" s="96">
        <v>6213.6019999999999</v>
      </c>
      <c r="L37" s="97">
        <v>958.86599999999999</v>
      </c>
      <c r="M37" s="97">
        <v>5254.7359999999999</v>
      </c>
      <c r="N37" s="93"/>
      <c r="O37" s="98">
        <v>5.1308280792751404E-2</v>
      </c>
      <c r="P37" s="99">
        <v>9.0910952615537166E-2</v>
      </c>
      <c r="Q37" s="99">
        <v>4.4389893613955511E-2</v>
      </c>
      <c r="R37" s="100" t="s">
        <v>174</v>
      </c>
    </row>
    <row r="38" spans="2:18" x14ac:dyDescent="0.3">
      <c r="B38" s="100" t="s">
        <v>173</v>
      </c>
      <c r="C38" s="96">
        <v>1211.278</v>
      </c>
      <c r="D38" s="97">
        <v>284.125</v>
      </c>
      <c r="E38" s="97">
        <v>927.15300000000002</v>
      </c>
      <c r="F38" s="93"/>
      <c r="G38" s="98">
        <v>1.1891803385509103E-2</v>
      </c>
      <c r="H38" s="99">
        <v>0.1675618145133122</v>
      </c>
      <c r="I38" s="99">
        <v>-2.7829681218504043E-2</v>
      </c>
      <c r="J38" s="93"/>
      <c r="K38" s="96">
        <v>5934.6040000000003</v>
      </c>
      <c r="L38" s="97">
        <v>996.04100000000005</v>
      </c>
      <c r="M38" s="97">
        <v>4938.5630000000001</v>
      </c>
      <c r="N38" s="93"/>
      <c r="O38" s="98">
        <v>8.8843850146107517E-3</v>
      </c>
      <c r="P38" s="99">
        <v>0.33155577063960173</v>
      </c>
      <c r="Q38" s="99">
        <v>-3.8126215473729186E-2</v>
      </c>
      <c r="R38" s="100" t="s">
        <v>173</v>
      </c>
    </row>
    <row r="39" spans="2:18" x14ac:dyDescent="0.3">
      <c r="B39" s="100" t="s">
        <v>176</v>
      </c>
      <c r="C39" s="96">
        <v>694.04499999999996</v>
      </c>
      <c r="D39" s="97">
        <v>216.79400000000001</v>
      </c>
      <c r="E39" s="97">
        <v>477.25099999999998</v>
      </c>
      <c r="F39" s="93"/>
      <c r="G39" s="98">
        <v>7.7083236537658362E-3</v>
      </c>
      <c r="H39" s="99">
        <v>6.5190688167605204E-2</v>
      </c>
      <c r="I39" s="99">
        <v>-1.6403206858885855E-2</v>
      </c>
      <c r="J39" s="93"/>
      <c r="K39" s="96">
        <v>2758.72</v>
      </c>
      <c r="L39" s="97">
        <v>678.47199999999998</v>
      </c>
      <c r="M39" s="97">
        <v>2080.248</v>
      </c>
      <c r="N39" s="93"/>
      <c r="O39" s="98">
        <v>-1.9376304105956477E-2</v>
      </c>
      <c r="P39" s="99">
        <v>2.5745226723995929E-2</v>
      </c>
      <c r="Q39" s="99">
        <v>-3.3246320383941375E-2</v>
      </c>
      <c r="R39" s="100" t="s">
        <v>176</v>
      </c>
    </row>
    <row r="40" spans="2:18" x14ac:dyDescent="0.3">
      <c r="B40" s="100" t="s">
        <v>179</v>
      </c>
      <c r="C40" s="96">
        <v>638.52499999999998</v>
      </c>
      <c r="D40" s="97">
        <v>233.39</v>
      </c>
      <c r="E40" s="97">
        <v>405.13499999999999</v>
      </c>
      <c r="F40" s="93"/>
      <c r="G40" s="98">
        <v>4.3945354011961202E-2</v>
      </c>
      <c r="H40" s="99">
        <v>0.15868855063397969</v>
      </c>
      <c r="I40" s="99">
        <v>-1.2395787626151789E-2</v>
      </c>
      <c r="J40" s="93"/>
      <c r="K40" s="96">
        <v>2724.2649999999999</v>
      </c>
      <c r="L40" s="97">
        <v>833.81700000000001</v>
      </c>
      <c r="M40" s="97">
        <v>1890.4480000000001</v>
      </c>
      <c r="N40" s="93"/>
      <c r="O40" s="98">
        <v>2.9517522958766307E-2</v>
      </c>
      <c r="P40" s="99">
        <v>0.22421572067660844</v>
      </c>
      <c r="Q40" s="99">
        <v>-3.7966386674361141E-2</v>
      </c>
      <c r="R40" s="100" t="s">
        <v>179</v>
      </c>
    </row>
    <row r="41" spans="2:18" x14ac:dyDescent="0.3">
      <c r="B41" s="100" t="s">
        <v>183</v>
      </c>
      <c r="C41" s="96">
        <v>496.089</v>
      </c>
      <c r="D41" s="97">
        <v>68.03</v>
      </c>
      <c r="E41" s="97">
        <v>428.05900000000003</v>
      </c>
      <c r="F41" s="93"/>
      <c r="G41" s="98">
        <v>8.1730108785953881E-2</v>
      </c>
      <c r="H41" s="99">
        <v>0.12472307641437697</v>
      </c>
      <c r="I41" s="99">
        <v>7.5198243750015603E-2</v>
      </c>
      <c r="J41" s="93"/>
      <c r="K41" s="96">
        <v>1760.8309999999999</v>
      </c>
      <c r="L41" s="97">
        <v>188.46799999999999</v>
      </c>
      <c r="M41" s="97">
        <v>1572.3630000000001</v>
      </c>
      <c r="N41" s="93"/>
      <c r="O41" s="98">
        <v>7.8618696504168195E-2</v>
      </c>
      <c r="P41" s="99">
        <v>0.11529425688670591</v>
      </c>
      <c r="Q41" s="99">
        <v>7.4383909280616001E-2</v>
      </c>
      <c r="R41" s="100" t="s">
        <v>183</v>
      </c>
    </row>
    <row r="42" spans="2:18" x14ac:dyDescent="0.3">
      <c r="B42" s="100" t="s">
        <v>185</v>
      </c>
      <c r="C42" s="96">
        <v>392.54199999999997</v>
      </c>
      <c r="D42" s="97">
        <v>98.15</v>
      </c>
      <c r="E42" s="97">
        <v>294.392</v>
      </c>
      <c r="F42" s="93"/>
      <c r="G42" s="98">
        <v>1.3864567352146473E-2</v>
      </c>
      <c r="H42" s="99">
        <v>0.1192327867356946</v>
      </c>
      <c r="I42" s="99">
        <v>-1.6989448377187077E-2</v>
      </c>
      <c r="J42" s="93"/>
      <c r="K42" s="96">
        <v>1695.4670000000001</v>
      </c>
      <c r="L42" s="97">
        <v>346.48500000000001</v>
      </c>
      <c r="M42" s="97">
        <v>1348.982</v>
      </c>
      <c r="N42" s="93"/>
      <c r="O42" s="98">
        <v>-1.2958960738472802E-3</v>
      </c>
      <c r="P42" s="99">
        <v>0.15906467961262472</v>
      </c>
      <c r="Q42" s="99">
        <v>-3.5567928666821125E-2</v>
      </c>
      <c r="R42" s="100" t="s">
        <v>185</v>
      </c>
    </row>
    <row r="43" spans="2:18" x14ac:dyDescent="0.3">
      <c r="B43" s="100" t="s">
        <v>181</v>
      </c>
      <c r="C43" s="96">
        <v>468.28300000000002</v>
      </c>
      <c r="D43" s="97">
        <v>169.86099999999999</v>
      </c>
      <c r="E43" s="97">
        <v>298.42200000000003</v>
      </c>
      <c r="F43" s="93"/>
      <c r="G43" s="98">
        <v>2.0809309037640222E-2</v>
      </c>
      <c r="H43" s="99">
        <v>-2.4549777185647992E-2</v>
      </c>
      <c r="I43" s="99">
        <v>4.8562724656624479E-2</v>
      </c>
      <c r="J43" s="93"/>
      <c r="K43" s="96">
        <v>1499.3810000000001</v>
      </c>
      <c r="L43" s="97">
        <v>442.09699999999998</v>
      </c>
      <c r="M43" s="97">
        <v>1057.2840000000001</v>
      </c>
      <c r="N43" s="93"/>
      <c r="O43" s="98">
        <v>2.141775452828143E-2</v>
      </c>
      <c r="P43" s="99">
        <v>-5.818781409042395E-2</v>
      </c>
      <c r="Q43" s="99">
        <v>5.8840495528426739E-2</v>
      </c>
      <c r="R43" s="100" t="s">
        <v>181</v>
      </c>
    </row>
    <row r="44" spans="2:18" x14ac:dyDescent="0.3">
      <c r="B44" s="100" t="s">
        <v>178</v>
      </c>
      <c r="C44" s="96">
        <v>522.45000000000005</v>
      </c>
      <c r="D44" s="97">
        <v>162.203</v>
      </c>
      <c r="E44" s="97">
        <v>360.24700000000001</v>
      </c>
      <c r="F44" s="93"/>
      <c r="G44" s="98">
        <v>-5.1160509970578638E-2</v>
      </c>
      <c r="H44" s="99">
        <v>1.7361307115752567E-2</v>
      </c>
      <c r="I44" s="99">
        <v>-7.90878995871519E-2</v>
      </c>
      <c r="J44" s="93"/>
      <c r="K44" s="96">
        <v>1420.6469999999999</v>
      </c>
      <c r="L44" s="97">
        <v>349.887</v>
      </c>
      <c r="M44" s="97">
        <v>1070.76</v>
      </c>
      <c r="N44" s="93"/>
      <c r="O44" s="98">
        <v>-6.994738430537395E-2</v>
      </c>
      <c r="P44" s="99">
        <v>-6.493949013839706E-3</v>
      </c>
      <c r="Q44" s="99">
        <v>-8.8960680395161473E-2</v>
      </c>
      <c r="R44" s="100" t="s">
        <v>178</v>
      </c>
    </row>
    <row r="45" spans="2:18" x14ac:dyDescent="0.3">
      <c r="B45" s="100" t="s">
        <v>184</v>
      </c>
      <c r="C45" s="96">
        <v>752.95100000000002</v>
      </c>
      <c r="D45" s="97">
        <v>308.47000000000003</v>
      </c>
      <c r="E45" s="97">
        <v>444.48099999999999</v>
      </c>
      <c r="F45" s="93"/>
      <c r="G45" s="98">
        <v>3.2516088689716227E-2</v>
      </c>
      <c r="H45" s="99">
        <v>0.10369675978932902</v>
      </c>
      <c r="I45" s="99">
        <v>-1.171759484692636E-2</v>
      </c>
      <c r="J45" s="93"/>
      <c r="K45" s="96">
        <v>1217.723</v>
      </c>
      <c r="L45" s="97">
        <v>417.67500000000001</v>
      </c>
      <c r="M45" s="97">
        <v>800.048</v>
      </c>
      <c r="N45" s="93"/>
      <c r="O45" s="98">
        <v>9.9734759450542665E-3</v>
      </c>
      <c r="P45" s="99">
        <v>0.12577524655603201</v>
      </c>
      <c r="Q45" s="99">
        <v>-4.1499388393493652E-2</v>
      </c>
      <c r="R45" s="100" t="s">
        <v>184</v>
      </c>
    </row>
    <row r="46" spans="2:18" x14ac:dyDescent="0.3">
      <c r="B46" s="100" t="s">
        <v>177</v>
      </c>
      <c r="C46" s="96">
        <v>226.398</v>
      </c>
      <c r="D46" s="97">
        <v>34.085999999999999</v>
      </c>
      <c r="E46" s="97">
        <v>192.31200000000001</v>
      </c>
      <c r="F46" s="93"/>
      <c r="G46" s="98">
        <v>7.1153818857962126E-2</v>
      </c>
      <c r="H46" s="99">
        <v>0.16909041020716153</v>
      </c>
      <c r="I46" s="99">
        <v>5.5482072194200871E-2</v>
      </c>
      <c r="J46" s="93"/>
      <c r="K46" s="96">
        <v>1112.7470000000001</v>
      </c>
      <c r="L46" s="97">
        <v>98.721000000000004</v>
      </c>
      <c r="M46" s="97">
        <v>1014.026</v>
      </c>
      <c r="N46" s="93"/>
      <c r="O46" s="98">
        <v>6.4475179557429652E-2</v>
      </c>
      <c r="P46" s="99">
        <v>0.18589481776902184</v>
      </c>
      <c r="Q46" s="99">
        <v>5.3969329655275677E-2</v>
      </c>
      <c r="R46" s="100" t="s">
        <v>177</v>
      </c>
    </row>
    <row r="47" spans="2:18" x14ac:dyDescent="0.3">
      <c r="B47" s="100" t="s">
        <v>182</v>
      </c>
      <c r="C47" s="96">
        <v>582.15700000000004</v>
      </c>
      <c r="D47" s="97">
        <v>244.19300000000001</v>
      </c>
      <c r="E47" s="97">
        <v>337.964</v>
      </c>
      <c r="F47" s="93"/>
      <c r="G47" s="98">
        <v>0.10346873400686163</v>
      </c>
      <c r="H47" s="99">
        <v>3.4597736699614856E-2</v>
      </c>
      <c r="I47" s="99">
        <v>0.15922522578144571</v>
      </c>
      <c r="J47" s="93"/>
      <c r="K47" s="96">
        <v>1108.395</v>
      </c>
      <c r="L47" s="97">
        <v>369.06599999999997</v>
      </c>
      <c r="M47" s="97">
        <v>739.32899999999995</v>
      </c>
      <c r="N47" s="93"/>
      <c r="O47" s="98">
        <v>0.10723351204586384</v>
      </c>
      <c r="P47" s="99">
        <v>3.980999391439588E-2</v>
      </c>
      <c r="Q47" s="99">
        <v>0.14427197719284401</v>
      </c>
      <c r="R47" s="100" t="s">
        <v>182</v>
      </c>
    </row>
    <row r="48" spans="2:18" x14ac:dyDescent="0.3">
      <c r="B48" s="100" t="s">
        <v>180</v>
      </c>
      <c r="C48" s="96">
        <v>241.55</v>
      </c>
      <c r="D48" s="97">
        <v>120.233</v>
      </c>
      <c r="E48" s="97">
        <v>121.31699999999999</v>
      </c>
      <c r="F48" s="93"/>
      <c r="G48" s="98">
        <v>4.8890317033666086E-2</v>
      </c>
      <c r="H48" s="99">
        <v>6.1172794831512167E-2</v>
      </c>
      <c r="I48" s="99">
        <v>3.6994931147372734E-2</v>
      </c>
      <c r="J48" s="93"/>
      <c r="K48" s="96">
        <v>997.34199999999998</v>
      </c>
      <c r="L48" s="97">
        <v>426.95600000000002</v>
      </c>
      <c r="M48" s="97">
        <v>570.38599999999997</v>
      </c>
      <c r="N48" s="93"/>
      <c r="O48" s="98">
        <v>3.9800159930439616E-2</v>
      </c>
      <c r="P48" s="99">
        <v>8.4743179006150804E-2</v>
      </c>
      <c r="Q48" s="99">
        <v>8.5224359314386433E-3</v>
      </c>
      <c r="R48" s="100" t="s">
        <v>180</v>
      </c>
    </row>
    <row r="49" spans="2:18" x14ac:dyDescent="0.3">
      <c r="B49" s="100" t="s">
        <v>199</v>
      </c>
      <c r="C49" s="96">
        <v>204.37</v>
      </c>
      <c r="D49" s="97">
        <v>68.861999999999995</v>
      </c>
      <c r="E49" s="97">
        <v>135.50800000000001</v>
      </c>
      <c r="F49" s="93"/>
      <c r="G49" s="98">
        <v>5.1377949717825055E-2</v>
      </c>
      <c r="H49" s="99">
        <v>5.5929555046072554E-3</v>
      </c>
      <c r="I49" s="99">
        <v>7.6280340576947436E-2</v>
      </c>
      <c r="J49" s="93"/>
      <c r="K49" s="96">
        <v>766.42899999999997</v>
      </c>
      <c r="L49" s="97">
        <v>245.47300000000001</v>
      </c>
      <c r="M49" s="97">
        <v>520.95600000000002</v>
      </c>
      <c r="N49" s="93"/>
      <c r="O49" s="98">
        <v>5.1645878785383958E-2</v>
      </c>
      <c r="P49" s="99">
        <v>1.0992405396945681E-2</v>
      </c>
      <c r="Q49" s="99">
        <v>7.1956805340071428E-2</v>
      </c>
      <c r="R49" s="100" t="s">
        <v>199</v>
      </c>
    </row>
    <row r="50" spans="2:18" x14ac:dyDescent="0.3">
      <c r="B50" s="101" t="s">
        <v>43</v>
      </c>
      <c r="C50" s="102">
        <v>13194.963</v>
      </c>
      <c r="D50" s="103">
        <v>7667.22</v>
      </c>
      <c r="E50" s="103">
        <v>5527.7430000000004</v>
      </c>
      <c r="F50" s="93"/>
      <c r="G50" s="104">
        <v>3.6965099955621472E-2</v>
      </c>
      <c r="H50" s="105">
        <v>3.7484496364240005E-2</v>
      </c>
      <c r="I50" s="105">
        <v>3.6245534873214247E-2</v>
      </c>
      <c r="J50" s="93"/>
      <c r="K50" s="102">
        <v>26398.444</v>
      </c>
      <c r="L50" s="103">
        <v>13617.808999999999</v>
      </c>
      <c r="M50" s="103">
        <v>12780.635</v>
      </c>
      <c r="N50" s="93"/>
      <c r="O50" s="104">
        <v>3.8546550262340995E-2</v>
      </c>
      <c r="P50" s="105">
        <v>4.5300575721682446E-2</v>
      </c>
      <c r="Q50" s="105">
        <v>3.1445499852554182E-2</v>
      </c>
      <c r="R50" s="101" t="s">
        <v>186</v>
      </c>
    </row>
    <row r="51" spans="2:18" ht="27.6" x14ac:dyDescent="0.3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3">
      <c r="C52" s="216" t="s">
        <v>207</v>
      </c>
      <c r="D52" s="216"/>
      <c r="E52" s="216"/>
      <c r="G52" s="216" t="s">
        <v>189</v>
      </c>
      <c r="H52" s="216"/>
      <c r="I52" s="216"/>
      <c r="K52" s="216" t="s">
        <v>189</v>
      </c>
      <c r="L52" s="216"/>
      <c r="M52" s="216"/>
      <c r="O52" s="216" t="s">
        <v>189</v>
      </c>
      <c r="P52" s="216"/>
      <c r="Q52" s="216"/>
    </row>
    <row r="54" spans="2:18" x14ac:dyDescent="0.3">
      <c r="B54" s="100" t="s">
        <v>190</v>
      </c>
      <c r="R54" s="100" t="s">
        <v>191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09375" defaultRowHeight="13.8" x14ac:dyDescent="0.25"/>
  <cols>
    <col min="1" max="1" width="1.109375" style="13" customWidth="1"/>
    <col min="2" max="2" width="38.109375" style="13" customWidth="1"/>
    <col min="3" max="8" width="13.88671875" style="13" customWidth="1"/>
    <col min="9" max="9" width="40.33203125" style="13" bestFit="1" customWidth="1"/>
    <col min="10" max="16384" width="9.109375" style="13"/>
  </cols>
  <sheetData>
    <row r="1" spans="2:9" ht="6" customHeight="1" x14ac:dyDescent="0.25"/>
    <row r="2" spans="2:9" ht="40.5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5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5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5"/>
    <row r="7" spans="2:9" ht="13.5" customHeight="1" x14ac:dyDescent="0.25">
      <c r="H7" s="16"/>
      <c r="I7" s="16" t="s">
        <v>200</v>
      </c>
    </row>
    <row r="8" spans="2:9" ht="18" customHeight="1" x14ac:dyDescent="0.25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5">
      <c r="B9" s="189"/>
      <c r="C9" s="18" t="s">
        <v>214</v>
      </c>
      <c r="D9" s="18" t="s">
        <v>215</v>
      </c>
      <c r="E9" s="18" t="s">
        <v>214</v>
      </c>
      <c r="F9" s="18" t="s">
        <v>215</v>
      </c>
      <c r="G9" s="18" t="s">
        <v>214</v>
      </c>
      <c r="H9" s="18" t="s">
        <v>215</v>
      </c>
      <c r="I9" s="183"/>
    </row>
    <row r="10" spans="2:9" ht="8.25" customHeight="1" x14ac:dyDescent="0.25"/>
    <row r="11" spans="2:9" ht="15.75" customHeight="1" x14ac:dyDescent="0.25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" customHeight="1" x14ac:dyDescent="0.25">
      <c r="B12" s="19" t="s">
        <v>5</v>
      </c>
      <c r="C12" s="20">
        <v>2163.5619999999999</v>
      </c>
      <c r="D12" s="20">
        <v>29733.49</v>
      </c>
      <c r="E12" s="20">
        <v>2181.7429999999999</v>
      </c>
      <c r="F12" s="20">
        <v>30591.045999999998</v>
      </c>
      <c r="G12" s="21">
        <v>8.403272011617835E-3</v>
      </c>
      <c r="H12" s="21">
        <v>2.8841417539615888E-2</v>
      </c>
      <c r="I12" s="19" t="s">
        <v>5</v>
      </c>
    </row>
    <row r="13" spans="2:9" ht="12.9" customHeight="1" x14ac:dyDescent="0.25">
      <c r="B13" s="22" t="s">
        <v>6</v>
      </c>
      <c r="C13" s="23">
        <v>944.16499999999996</v>
      </c>
      <c r="D13" s="23">
        <v>11283.39</v>
      </c>
      <c r="E13" s="23">
        <v>952.80499999999995</v>
      </c>
      <c r="F13" s="23">
        <v>11789.096</v>
      </c>
      <c r="G13" s="24">
        <v>9.1509428966334294E-3</v>
      </c>
      <c r="H13" s="24">
        <v>4.481862277205706E-2</v>
      </c>
      <c r="I13" s="22" t="s">
        <v>63</v>
      </c>
    </row>
    <row r="14" spans="2:9" ht="12.9" customHeight="1" x14ac:dyDescent="0.25">
      <c r="B14" s="25" t="s">
        <v>9</v>
      </c>
      <c r="C14" s="26">
        <v>1219.3969999999999</v>
      </c>
      <c r="D14" s="26">
        <v>18450.099999999999</v>
      </c>
      <c r="E14" s="26">
        <v>1228.9380000000001</v>
      </c>
      <c r="F14" s="26">
        <v>18801.95</v>
      </c>
      <c r="G14" s="27">
        <v>7.8243590889597314E-3</v>
      </c>
      <c r="H14" s="27">
        <v>1.9070357342236832E-2</v>
      </c>
      <c r="I14" s="25" t="s">
        <v>64</v>
      </c>
    </row>
    <row r="15" spans="2:9" ht="12.9" customHeight="1" x14ac:dyDescent="0.25">
      <c r="B15" s="28" t="s">
        <v>0</v>
      </c>
      <c r="C15" s="29">
        <v>525.67700000000002</v>
      </c>
      <c r="D15" s="29">
        <v>6935.2049999999999</v>
      </c>
      <c r="E15" s="29">
        <v>527.76599999999996</v>
      </c>
      <c r="F15" s="29">
        <v>7182.6040000000003</v>
      </c>
      <c r="G15" s="30">
        <v>3.9739231505275807E-3</v>
      </c>
      <c r="H15" s="30">
        <v>3.5672918104079132E-2</v>
      </c>
      <c r="I15" s="28" t="s">
        <v>0</v>
      </c>
    </row>
    <row r="16" spans="2:9" ht="12.9" customHeight="1" x14ac:dyDescent="0.25">
      <c r="B16" s="28" t="s">
        <v>1</v>
      </c>
      <c r="C16" s="29">
        <v>211.49799999999999</v>
      </c>
      <c r="D16" s="29">
        <v>2750.201</v>
      </c>
      <c r="E16" s="29">
        <v>210.71799999999999</v>
      </c>
      <c r="F16" s="29">
        <v>2814.9850000000001</v>
      </c>
      <c r="G16" s="30">
        <v>-3.6879781369091313E-3</v>
      </c>
      <c r="H16" s="30">
        <v>2.3556096445314312E-2</v>
      </c>
      <c r="I16" s="28" t="s">
        <v>1</v>
      </c>
    </row>
    <row r="17" spans="2:9" ht="12.9" customHeight="1" x14ac:dyDescent="0.25">
      <c r="B17" s="28" t="s">
        <v>114</v>
      </c>
      <c r="C17" s="29">
        <v>139.53399999999999</v>
      </c>
      <c r="D17" s="29">
        <v>1807.9459999999999</v>
      </c>
      <c r="E17" s="29">
        <v>142.96199999999999</v>
      </c>
      <c r="F17" s="29">
        <v>1843.289</v>
      </c>
      <c r="G17" s="30">
        <v>2.4567488927429881E-2</v>
      </c>
      <c r="H17" s="30">
        <v>1.9548703335166007E-2</v>
      </c>
      <c r="I17" s="28" t="s">
        <v>114</v>
      </c>
    </row>
    <row r="18" spans="2:9" ht="12.9" customHeight="1" x14ac:dyDescent="0.25">
      <c r="B18" s="28" t="s">
        <v>115</v>
      </c>
      <c r="C18" s="29">
        <v>661.90300000000002</v>
      </c>
      <c r="D18" s="29">
        <v>7952.8310000000001</v>
      </c>
      <c r="E18" s="29">
        <v>674.45100000000002</v>
      </c>
      <c r="F18" s="29">
        <v>8144.14</v>
      </c>
      <c r="G18" s="30">
        <v>1.8957460534247517E-2</v>
      </c>
      <c r="H18" s="30">
        <v>2.4055458993156087E-2</v>
      </c>
      <c r="I18" s="28" t="s">
        <v>115</v>
      </c>
    </row>
    <row r="19" spans="2:9" ht="12.9" customHeight="1" x14ac:dyDescent="0.25">
      <c r="B19" s="28" t="s">
        <v>116</v>
      </c>
      <c r="C19" s="29">
        <v>54.966999999999999</v>
      </c>
      <c r="D19" s="29">
        <v>718.94299999999998</v>
      </c>
      <c r="E19" s="29">
        <v>56.701000000000001</v>
      </c>
      <c r="F19" s="29">
        <v>759.73199999999997</v>
      </c>
      <c r="G19" s="30">
        <v>3.1546200447541306E-2</v>
      </c>
      <c r="H19" s="30">
        <v>5.6734678548925332E-2</v>
      </c>
      <c r="I19" s="28" t="s">
        <v>116</v>
      </c>
    </row>
    <row r="20" spans="2:9" ht="12.9" customHeight="1" x14ac:dyDescent="0.25">
      <c r="B20" s="28" t="s">
        <v>2</v>
      </c>
      <c r="C20" s="29">
        <v>111.539</v>
      </c>
      <c r="D20" s="29">
        <v>1604.93</v>
      </c>
      <c r="E20" s="29">
        <v>107.474</v>
      </c>
      <c r="F20" s="29">
        <v>1675.9670000000001</v>
      </c>
      <c r="G20" s="30">
        <v>-3.644465164650923E-2</v>
      </c>
      <c r="H20" s="30">
        <v>4.4261743502831852E-2</v>
      </c>
      <c r="I20" s="28" t="s">
        <v>2</v>
      </c>
    </row>
    <row r="21" spans="2:9" ht="12.9" customHeight="1" x14ac:dyDescent="0.25">
      <c r="B21" s="28" t="s">
        <v>3</v>
      </c>
      <c r="C21" s="29">
        <v>243.93899999999999</v>
      </c>
      <c r="D21" s="29">
        <v>5062.76</v>
      </c>
      <c r="E21" s="29">
        <v>251.50299999999999</v>
      </c>
      <c r="F21" s="29">
        <v>5149.6099999999997</v>
      </c>
      <c r="G21" s="30">
        <v>3.1007751937984551E-2</v>
      </c>
      <c r="H21" s="30">
        <v>1.7154674525357683E-2</v>
      </c>
      <c r="I21" s="28" t="s">
        <v>3</v>
      </c>
    </row>
    <row r="22" spans="2:9" ht="12.9" customHeight="1" x14ac:dyDescent="0.25">
      <c r="B22" s="28" t="s">
        <v>86</v>
      </c>
      <c r="C22" s="29">
        <v>55.521000000000001</v>
      </c>
      <c r="D22" s="29">
        <v>970.74099999999999</v>
      </c>
      <c r="E22" s="29">
        <v>52.335999999999999</v>
      </c>
      <c r="F22" s="29">
        <v>992.33100000000002</v>
      </c>
      <c r="G22" s="30">
        <v>-5.7365681453864337E-2</v>
      </c>
      <c r="H22" s="30">
        <v>2.2240741866265124E-2</v>
      </c>
      <c r="I22" s="28" t="s">
        <v>86</v>
      </c>
    </row>
    <row r="23" spans="2:9" ht="12.9" customHeight="1" x14ac:dyDescent="0.25">
      <c r="B23" s="25" t="s">
        <v>87</v>
      </c>
      <c r="C23" s="26">
        <v>158.98400000000001</v>
      </c>
      <c r="D23" s="26">
        <v>1929.933</v>
      </c>
      <c r="E23" s="26">
        <v>157.83199999999999</v>
      </c>
      <c r="F23" s="26">
        <v>2028.3879999999999</v>
      </c>
      <c r="G23" s="31">
        <v>-7.2460121773261221E-3</v>
      </c>
      <c r="H23" s="31">
        <v>5.1014724345352924E-2</v>
      </c>
      <c r="I23" s="25" t="s">
        <v>87</v>
      </c>
    </row>
    <row r="24" spans="2:9" ht="12.9" customHeight="1" x14ac:dyDescent="0.25">
      <c r="B24" s="28" t="s">
        <v>51</v>
      </c>
      <c r="C24" s="32">
        <v>1765.385</v>
      </c>
      <c r="D24" s="32">
        <v>23534.46</v>
      </c>
      <c r="E24" s="32">
        <v>1796.796</v>
      </c>
      <c r="F24" s="32">
        <v>24297.81</v>
      </c>
      <c r="G24" s="33">
        <v>1.7792719435137494E-2</v>
      </c>
      <c r="H24" s="33">
        <v>3.2435415981501237E-2</v>
      </c>
      <c r="I24" s="28" t="s">
        <v>65</v>
      </c>
    </row>
    <row r="25" spans="2:9" ht="12.9" customHeight="1" x14ac:dyDescent="0.25">
      <c r="B25" s="34" t="s">
        <v>4</v>
      </c>
      <c r="C25" s="32">
        <v>1526.71</v>
      </c>
      <c r="D25" s="32">
        <v>19508.618999999999</v>
      </c>
      <c r="E25" s="32">
        <v>1531.8230000000001</v>
      </c>
      <c r="F25" s="32">
        <v>20032.512999999999</v>
      </c>
      <c r="G25" s="33">
        <v>3.349031577706274E-3</v>
      </c>
      <c r="H25" s="33">
        <v>2.685448929009282E-2</v>
      </c>
      <c r="I25" s="34" t="s">
        <v>66</v>
      </c>
    </row>
    <row r="26" spans="2:9" ht="12.9" customHeight="1" x14ac:dyDescent="0.25">
      <c r="B26" s="34" t="s">
        <v>12</v>
      </c>
      <c r="C26" s="32">
        <v>130.14099999999999</v>
      </c>
      <c r="D26" s="32">
        <v>2088.5030000000002</v>
      </c>
      <c r="E26" s="32">
        <v>149.136</v>
      </c>
      <c r="F26" s="32">
        <v>2220.386</v>
      </c>
      <c r="G26" s="33">
        <v>0.14595707732382568</v>
      </c>
      <c r="H26" s="33">
        <v>6.3147144150618839E-2</v>
      </c>
      <c r="I26" s="34" t="s">
        <v>67</v>
      </c>
    </row>
    <row r="27" spans="2:9" ht="12.9" customHeight="1" x14ac:dyDescent="0.25">
      <c r="B27" s="34" t="s">
        <v>52</v>
      </c>
      <c r="C27" s="32">
        <v>26.547000000000001</v>
      </c>
      <c r="D27" s="32">
        <v>334.548</v>
      </c>
      <c r="E27" s="32">
        <v>26.036999999999999</v>
      </c>
      <c r="F27" s="32">
        <v>358.42399999999998</v>
      </c>
      <c r="G27" s="33">
        <v>-1.9211210306249393E-2</v>
      </c>
      <c r="H27" s="33">
        <v>7.1367935243970893E-2</v>
      </c>
      <c r="I27" s="34" t="s">
        <v>68</v>
      </c>
    </row>
    <row r="28" spans="2:9" ht="12.9" customHeight="1" x14ac:dyDescent="0.25">
      <c r="B28" s="34" t="s">
        <v>7</v>
      </c>
      <c r="C28" s="32">
        <v>57.171999999999997</v>
      </c>
      <c r="D28" s="32">
        <v>1164.318</v>
      </c>
      <c r="E28" s="32">
        <v>63.975000000000001</v>
      </c>
      <c r="F28" s="32">
        <v>1231.3710000000001</v>
      </c>
      <c r="G28" s="33">
        <v>0.118991814174771</v>
      </c>
      <c r="H28" s="33">
        <v>5.758993676985158E-2</v>
      </c>
      <c r="I28" s="34" t="s">
        <v>69</v>
      </c>
    </row>
    <row r="29" spans="2:9" ht="12.9" customHeight="1" x14ac:dyDescent="0.25">
      <c r="B29" s="34" t="s">
        <v>8</v>
      </c>
      <c r="C29" s="32">
        <v>24.815000000000001</v>
      </c>
      <c r="D29" s="32">
        <v>438.47199999999998</v>
      </c>
      <c r="E29" s="32">
        <v>25.824999999999999</v>
      </c>
      <c r="F29" s="32">
        <v>455.11599999999999</v>
      </c>
      <c r="G29" s="33">
        <v>4.0701188797098498E-2</v>
      </c>
      <c r="H29" s="33">
        <v>3.7959094309328867E-2</v>
      </c>
      <c r="I29" s="34" t="s">
        <v>70</v>
      </c>
    </row>
    <row r="30" spans="2:9" ht="9.75" customHeight="1" x14ac:dyDescent="0.25">
      <c r="B30" s="28" t="s">
        <v>53</v>
      </c>
      <c r="C30" s="32">
        <v>315.40800000000002</v>
      </c>
      <c r="D30" s="32">
        <v>4855.3270000000002</v>
      </c>
      <c r="E30" s="32">
        <v>301.51900000000001</v>
      </c>
      <c r="F30" s="32">
        <v>4857.7250000000004</v>
      </c>
      <c r="G30" s="33">
        <v>-4.4035027646730618E-2</v>
      </c>
      <c r="H30" s="33">
        <v>4.9389052477821771E-4</v>
      </c>
      <c r="I30" s="28" t="s">
        <v>71</v>
      </c>
    </row>
    <row r="31" spans="2:9" x14ac:dyDescent="0.25">
      <c r="B31" s="25" t="s">
        <v>54</v>
      </c>
      <c r="C31" s="35">
        <v>82.769000000000005</v>
      </c>
      <c r="D31" s="35">
        <v>1343.703</v>
      </c>
      <c r="E31" s="35">
        <v>83.427999999999997</v>
      </c>
      <c r="F31" s="35">
        <v>1435.511</v>
      </c>
      <c r="G31" s="36">
        <v>7.9619181094370273E-3</v>
      </c>
      <c r="H31" s="36">
        <v>6.8324622330976359E-2</v>
      </c>
      <c r="I31" s="25" t="s">
        <v>72</v>
      </c>
    </row>
    <row r="32" spans="2:9" ht="14.1" customHeight="1" x14ac:dyDescent="0.25">
      <c r="C32" s="37"/>
      <c r="D32" s="37"/>
      <c r="E32" s="37"/>
      <c r="F32" s="37"/>
      <c r="G32" s="38"/>
      <c r="H32" s="37"/>
    </row>
    <row r="33" spans="2:9" ht="15.75" customHeight="1" x14ac:dyDescent="0.25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5">
      <c r="B34" s="19" t="s">
        <v>5</v>
      </c>
      <c r="C34" s="20">
        <v>5009.5640000000003</v>
      </c>
      <c r="D34" s="20">
        <v>76201.070000000007</v>
      </c>
      <c r="E34" s="20">
        <v>5059.9809999999998</v>
      </c>
      <c r="F34" s="20">
        <v>77825.096000000005</v>
      </c>
      <c r="G34" s="21">
        <v>1.0064149295228031E-2</v>
      </c>
      <c r="H34" s="21">
        <v>2.1312377897055645E-2</v>
      </c>
      <c r="I34" s="19" t="s">
        <v>5</v>
      </c>
    </row>
    <row r="35" spans="2:9" ht="14.1" customHeight="1" x14ac:dyDescent="0.25">
      <c r="B35" s="22" t="s">
        <v>6</v>
      </c>
      <c r="C35" s="29">
        <v>1637.454</v>
      </c>
      <c r="D35" s="29">
        <v>22277.898000000001</v>
      </c>
      <c r="E35" s="23">
        <v>1659.6420000000001</v>
      </c>
      <c r="F35" s="23">
        <v>23478.772000000001</v>
      </c>
      <c r="G35" s="24">
        <v>1.3550304313892259E-2</v>
      </c>
      <c r="H35" s="24">
        <v>5.3904277683648694E-2</v>
      </c>
      <c r="I35" s="22" t="s">
        <v>63</v>
      </c>
    </row>
    <row r="36" spans="2:9" ht="14.1" customHeight="1" x14ac:dyDescent="0.25">
      <c r="B36" s="25" t="s">
        <v>9</v>
      </c>
      <c r="C36" s="26">
        <v>3372.11</v>
      </c>
      <c r="D36" s="26">
        <v>53923.171999999999</v>
      </c>
      <c r="E36" s="26">
        <v>3400.3389999999999</v>
      </c>
      <c r="F36" s="26">
        <v>54346.324000000001</v>
      </c>
      <c r="G36" s="27">
        <v>8.3713164754410929E-3</v>
      </c>
      <c r="H36" s="27">
        <v>7.8473128398306446E-3</v>
      </c>
      <c r="I36" s="25" t="s">
        <v>64</v>
      </c>
    </row>
    <row r="37" spans="2:9" ht="14.1" customHeight="1" x14ac:dyDescent="0.25">
      <c r="B37" s="28" t="s">
        <v>0</v>
      </c>
      <c r="C37" s="29">
        <v>947.82299999999998</v>
      </c>
      <c r="D37" s="29">
        <v>13266.517</v>
      </c>
      <c r="E37" s="29">
        <v>971.49699999999996</v>
      </c>
      <c r="F37" s="29">
        <v>13860.653</v>
      </c>
      <c r="G37" s="30">
        <v>2.4977237311185618E-2</v>
      </c>
      <c r="H37" s="30">
        <v>4.4784625836608027E-2</v>
      </c>
      <c r="I37" s="28" t="s">
        <v>0</v>
      </c>
    </row>
    <row r="38" spans="2:9" ht="14.1" customHeight="1" x14ac:dyDescent="0.25">
      <c r="B38" s="28" t="s">
        <v>1</v>
      </c>
      <c r="C38" s="29">
        <v>357.33600000000001</v>
      </c>
      <c r="D38" s="29">
        <v>4832.3310000000001</v>
      </c>
      <c r="E38" s="29">
        <v>340.755</v>
      </c>
      <c r="F38" s="29">
        <v>4893.3860000000004</v>
      </c>
      <c r="G38" s="30">
        <v>-4.6401705957418327E-2</v>
      </c>
      <c r="H38" s="30">
        <v>1.2634689138637301E-2</v>
      </c>
      <c r="I38" s="28" t="s">
        <v>1</v>
      </c>
    </row>
    <row r="39" spans="2:9" ht="14.1" customHeight="1" x14ac:dyDescent="0.25">
      <c r="B39" s="28" t="s">
        <v>114</v>
      </c>
      <c r="C39" s="29">
        <v>236.85900000000001</v>
      </c>
      <c r="D39" s="29">
        <v>3306.7719999999999</v>
      </c>
      <c r="E39" s="29">
        <v>237.643</v>
      </c>
      <c r="F39" s="29">
        <v>3322.989</v>
      </c>
      <c r="G39" s="30">
        <v>3.3099861098797589E-3</v>
      </c>
      <c r="H39" s="30">
        <v>4.9041784556056456E-3</v>
      </c>
      <c r="I39" s="28" t="s">
        <v>114</v>
      </c>
    </row>
    <row r="40" spans="2:9" ht="14.1" customHeight="1" x14ac:dyDescent="0.25">
      <c r="B40" s="28" t="s">
        <v>115</v>
      </c>
      <c r="C40" s="29">
        <v>1440.682</v>
      </c>
      <c r="D40" s="29">
        <v>18265.190999999999</v>
      </c>
      <c r="E40" s="29">
        <v>1444.04</v>
      </c>
      <c r="F40" s="29">
        <v>18412.416000000001</v>
      </c>
      <c r="G40" s="30">
        <v>2.3308405324700132E-3</v>
      </c>
      <c r="H40" s="30">
        <v>8.0604139316147183E-3</v>
      </c>
      <c r="I40" s="28" t="s">
        <v>115</v>
      </c>
    </row>
    <row r="41" spans="2:9" ht="14.1" customHeight="1" x14ac:dyDescent="0.25">
      <c r="B41" s="28" t="s">
        <v>116</v>
      </c>
      <c r="C41" s="29">
        <v>99.89</v>
      </c>
      <c r="D41" s="29">
        <v>1481.4970000000001</v>
      </c>
      <c r="E41" s="29">
        <v>100.327</v>
      </c>
      <c r="F41" s="29">
        <v>1554.4110000000001</v>
      </c>
      <c r="G41" s="30">
        <v>4.3748122935227673E-3</v>
      </c>
      <c r="H41" s="30">
        <v>4.9216434457848957E-2</v>
      </c>
      <c r="I41" s="28" t="s">
        <v>116</v>
      </c>
    </row>
    <row r="42" spans="2:9" ht="14.1" customHeight="1" x14ac:dyDescent="0.25">
      <c r="B42" s="28" t="s">
        <v>2</v>
      </c>
      <c r="C42" s="29">
        <v>194.37700000000001</v>
      </c>
      <c r="D42" s="29">
        <v>3098.25</v>
      </c>
      <c r="E42" s="29">
        <v>203.91900000000001</v>
      </c>
      <c r="F42" s="29">
        <v>3298.2379999999998</v>
      </c>
      <c r="G42" s="30">
        <v>4.909017013329775E-2</v>
      </c>
      <c r="H42" s="30">
        <v>6.4548696844993092E-2</v>
      </c>
      <c r="I42" s="28" t="s">
        <v>2</v>
      </c>
    </row>
    <row r="43" spans="2:9" ht="14.1" customHeight="1" x14ac:dyDescent="0.25">
      <c r="B43" s="28" t="s">
        <v>3</v>
      </c>
      <c r="C43" s="29">
        <v>847.35799999999995</v>
      </c>
      <c r="D43" s="29">
        <v>20110.25</v>
      </c>
      <c r="E43" s="29">
        <v>876.69799999999998</v>
      </c>
      <c r="F43" s="29">
        <v>20169.649000000001</v>
      </c>
      <c r="G43" s="30">
        <v>3.4625270546805531E-2</v>
      </c>
      <c r="H43" s="30">
        <v>2.9536679056700876E-3</v>
      </c>
      <c r="I43" s="28" t="s">
        <v>3</v>
      </c>
    </row>
    <row r="44" spans="2:9" ht="14.1" customHeight="1" x14ac:dyDescent="0.25">
      <c r="B44" s="28" t="s">
        <v>86</v>
      </c>
      <c r="C44" s="29">
        <v>154.55099999999999</v>
      </c>
      <c r="D44" s="29">
        <v>2929.1559999999999</v>
      </c>
      <c r="E44" s="29">
        <v>146.678</v>
      </c>
      <c r="F44" s="29">
        <v>3007.1640000000002</v>
      </c>
      <c r="G44" s="30">
        <v>-5.0941113289464268E-2</v>
      </c>
      <c r="H44" s="30">
        <v>2.6631562129159514E-2</v>
      </c>
      <c r="I44" s="28" t="s">
        <v>86</v>
      </c>
    </row>
    <row r="45" spans="2:9" ht="14.1" customHeight="1" x14ac:dyDescent="0.25">
      <c r="B45" s="25" t="s">
        <v>87</v>
      </c>
      <c r="C45" s="26">
        <v>730.68799999999999</v>
      </c>
      <c r="D45" s="26">
        <v>8911.1059999999998</v>
      </c>
      <c r="E45" s="26">
        <v>738.42399999999998</v>
      </c>
      <c r="F45" s="26">
        <v>9306.19</v>
      </c>
      <c r="G45" s="31">
        <v>1.0587282123149633E-2</v>
      </c>
      <c r="H45" s="31">
        <v>4.4336135155389256E-2</v>
      </c>
      <c r="I45" s="25" t="s">
        <v>87</v>
      </c>
    </row>
    <row r="46" spans="2:9" ht="14.1" customHeight="1" x14ac:dyDescent="0.25">
      <c r="B46" s="28" t="s">
        <v>51</v>
      </c>
      <c r="C46" s="32">
        <v>4131.0050000000001</v>
      </c>
      <c r="D46" s="32">
        <v>61785.805999999997</v>
      </c>
      <c r="E46" s="32">
        <v>4207.674</v>
      </c>
      <c r="F46" s="32">
        <v>63188.648000000001</v>
      </c>
      <c r="G46" s="33">
        <v>1.8559406246179799E-2</v>
      </c>
      <c r="H46" s="33">
        <v>2.2704923522402609E-2</v>
      </c>
      <c r="I46" s="28" t="s">
        <v>65</v>
      </c>
    </row>
    <row r="47" spans="2:9" ht="14.1" customHeight="1" x14ac:dyDescent="0.25">
      <c r="B47" s="34" t="s">
        <v>4</v>
      </c>
      <c r="C47" s="32">
        <v>3298.61</v>
      </c>
      <c r="D47" s="32">
        <v>46090.712</v>
      </c>
      <c r="E47" s="32">
        <v>3297.663</v>
      </c>
      <c r="F47" s="32">
        <v>46876.305</v>
      </c>
      <c r="G47" s="33">
        <v>-2.8709062302001431E-4</v>
      </c>
      <c r="H47" s="33">
        <v>1.7044496947671295E-2</v>
      </c>
      <c r="I47" s="34" t="s">
        <v>66</v>
      </c>
    </row>
    <row r="48" spans="2:9" ht="14.1" customHeight="1" x14ac:dyDescent="0.25">
      <c r="B48" s="34" t="s">
        <v>12</v>
      </c>
      <c r="C48" s="32">
        <v>449.16199999999998</v>
      </c>
      <c r="D48" s="32">
        <v>7961.1610000000001</v>
      </c>
      <c r="E48" s="32">
        <v>502.608</v>
      </c>
      <c r="F48" s="32">
        <v>8328.4549999999999</v>
      </c>
      <c r="G48" s="33">
        <v>0.11899047559677811</v>
      </c>
      <c r="H48" s="33">
        <v>4.6135733217805841E-2</v>
      </c>
      <c r="I48" s="34" t="s">
        <v>67</v>
      </c>
    </row>
    <row r="49" spans="2:9" ht="14.1" customHeight="1" x14ac:dyDescent="0.25">
      <c r="B49" s="34" t="s">
        <v>52</v>
      </c>
      <c r="C49" s="32">
        <v>60.481000000000002</v>
      </c>
      <c r="D49" s="32">
        <v>793.02599999999995</v>
      </c>
      <c r="E49" s="32">
        <v>61.438000000000002</v>
      </c>
      <c r="F49" s="32">
        <v>894.52200000000005</v>
      </c>
      <c r="G49" s="33">
        <v>1.5823151072237529E-2</v>
      </c>
      <c r="H49" s="33">
        <v>0.12798571547465043</v>
      </c>
      <c r="I49" s="34" t="s">
        <v>68</v>
      </c>
    </row>
    <row r="50" spans="2:9" ht="14.1" customHeight="1" x14ac:dyDescent="0.25">
      <c r="B50" s="34" t="s">
        <v>7</v>
      </c>
      <c r="C50" s="32">
        <v>210.77699999999999</v>
      </c>
      <c r="D50" s="32">
        <v>4790.8050000000003</v>
      </c>
      <c r="E50" s="32">
        <v>229.93199999999999</v>
      </c>
      <c r="F50" s="32">
        <v>4908.9799999999996</v>
      </c>
      <c r="G50" s="33">
        <v>9.0878036977469101E-2</v>
      </c>
      <c r="H50" s="33">
        <v>2.4667044473736466E-2</v>
      </c>
      <c r="I50" s="34" t="s">
        <v>69</v>
      </c>
    </row>
    <row r="51" spans="2:9" ht="14.1" customHeight="1" x14ac:dyDescent="0.25">
      <c r="B51" s="34" t="s">
        <v>8</v>
      </c>
      <c r="C51" s="32">
        <v>111.97499999999999</v>
      </c>
      <c r="D51" s="32">
        <v>2150.1019999999999</v>
      </c>
      <c r="E51" s="32">
        <v>116.033</v>
      </c>
      <c r="F51" s="32">
        <v>2180.386</v>
      </c>
      <c r="G51" s="33">
        <v>3.6240232194686417E-2</v>
      </c>
      <c r="H51" s="33">
        <v>1.4084913180863134E-2</v>
      </c>
      <c r="I51" s="34" t="s">
        <v>70</v>
      </c>
    </row>
    <row r="52" spans="2:9" ht="14.1" customHeight="1" x14ac:dyDescent="0.25">
      <c r="B52" s="28" t="s">
        <v>53</v>
      </c>
      <c r="C52" s="32">
        <v>720.73699999999997</v>
      </c>
      <c r="D52" s="32">
        <v>11484.405000000001</v>
      </c>
      <c r="E52" s="32">
        <v>684.94500000000005</v>
      </c>
      <c r="F52" s="32">
        <v>11499.425999999999</v>
      </c>
      <c r="G52" s="33">
        <v>-4.9660278298463867E-2</v>
      </c>
      <c r="H52" s="33">
        <v>1.3079476037285431E-3</v>
      </c>
      <c r="I52" s="28" t="s">
        <v>71</v>
      </c>
    </row>
    <row r="53" spans="2:9" ht="14.1" customHeight="1" x14ac:dyDescent="0.25">
      <c r="B53" s="25" t="s">
        <v>54</v>
      </c>
      <c r="C53" s="35">
        <v>157.822</v>
      </c>
      <c r="D53" s="35">
        <v>2930.8589999999999</v>
      </c>
      <c r="E53" s="35">
        <v>167.36199999999999</v>
      </c>
      <c r="F53" s="35">
        <v>3137.0219999999999</v>
      </c>
      <c r="G53" s="36">
        <v>6.0447846307865705E-2</v>
      </c>
      <c r="H53" s="36">
        <v>7.0342176133345147E-2</v>
      </c>
      <c r="I53" s="25" t="s">
        <v>72</v>
      </c>
    </row>
    <row r="54" spans="2:9" ht="14.1" customHeight="1" x14ac:dyDescent="0.25">
      <c r="C54" s="37"/>
      <c r="D54" s="37"/>
      <c r="E54" s="37"/>
      <c r="F54" s="37"/>
      <c r="G54" s="38"/>
      <c r="H54" s="37"/>
    </row>
    <row r="55" spans="2:9" ht="15.75" customHeight="1" x14ac:dyDescent="0.25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5">
      <c r="B56" s="19" t="s">
        <v>5</v>
      </c>
      <c r="C56" s="20">
        <v>385600.37800000003</v>
      </c>
      <c r="D56" s="20">
        <v>6359446.8719999995</v>
      </c>
      <c r="E56" s="20">
        <v>393541.98</v>
      </c>
      <c r="F56" s="20">
        <v>6820101.9970000014</v>
      </c>
      <c r="G56" s="21">
        <v>2.059542068187481E-2</v>
      </c>
      <c r="H56" s="21">
        <v>7.2436350876397659E-2</v>
      </c>
      <c r="I56" s="19" t="s">
        <v>5</v>
      </c>
    </row>
    <row r="57" spans="2:9" ht="14.1" customHeight="1" x14ac:dyDescent="0.25">
      <c r="B57" s="28" t="s">
        <v>0</v>
      </c>
      <c r="C57" s="29">
        <v>64938.02</v>
      </c>
      <c r="D57" s="29">
        <v>1003194.6240000001</v>
      </c>
      <c r="E57" s="29">
        <v>66030.551000000007</v>
      </c>
      <c r="F57" s="29">
        <v>1092107.3059999999</v>
      </c>
      <c r="G57" s="30">
        <v>1.6824211763771135E-2</v>
      </c>
      <c r="H57" s="30">
        <v>8.8629543931846078E-2</v>
      </c>
      <c r="I57" s="28" t="s">
        <v>0</v>
      </c>
    </row>
    <row r="58" spans="2:9" ht="14.1" customHeight="1" x14ac:dyDescent="0.25">
      <c r="B58" s="28" t="s">
        <v>1</v>
      </c>
      <c r="C58" s="29">
        <v>21876.550999999999</v>
      </c>
      <c r="D58" s="29">
        <v>293638.50599999994</v>
      </c>
      <c r="E58" s="29">
        <v>21754.094000000001</v>
      </c>
      <c r="F58" s="29">
        <v>316674.01500000001</v>
      </c>
      <c r="G58" s="30">
        <v>-5.5976373972295157E-3</v>
      </c>
      <c r="H58" s="30">
        <v>7.8448529499057118E-2</v>
      </c>
      <c r="I58" s="28" t="s">
        <v>1</v>
      </c>
    </row>
    <row r="59" spans="2:9" ht="14.1" customHeight="1" x14ac:dyDescent="0.25">
      <c r="B59" s="28" t="s">
        <v>114</v>
      </c>
      <c r="C59" s="29">
        <v>14453.927</v>
      </c>
      <c r="D59" s="29">
        <v>202808.65400000001</v>
      </c>
      <c r="E59" s="29">
        <v>14632.409</v>
      </c>
      <c r="F59" s="29">
        <v>214669.83500000002</v>
      </c>
      <c r="G59" s="30">
        <v>1.2348339658834639E-2</v>
      </c>
      <c r="H59" s="30">
        <v>5.8484590110242651E-2</v>
      </c>
      <c r="I59" s="28" t="s">
        <v>114</v>
      </c>
    </row>
    <row r="60" spans="2:9" ht="14.1" customHeight="1" x14ac:dyDescent="0.25">
      <c r="B60" s="28" t="s">
        <v>115</v>
      </c>
      <c r="C60" s="29">
        <v>151812.408</v>
      </c>
      <c r="D60" s="29">
        <v>1906498.2670000002</v>
      </c>
      <c r="E60" s="29">
        <v>145245.764</v>
      </c>
      <c r="F60" s="29">
        <v>1948312.6820000003</v>
      </c>
      <c r="G60" s="30">
        <v>-4.3254988749009238E-2</v>
      </c>
      <c r="H60" s="30">
        <v>2.1932574355704837E-2</v>
      </c>
      <c r="I60" s="28" t="s">
        <v>115</v>
      </c>
    </row>
    <row r="61" spans="2:9" ht="14.1" customHeight="1" x14ac:dyDescent="0.25">
      <c r="B61" s="28" t="s">
        <v>116</v>
      </c>
      <c r="C61" s="29">
        <v>5762.5159999999996</v>
      </c>
      <c r="D61" s="29">
        <v>97152.260000000009</v>
      </c>
      <c r="E61" s="29">
        <v>5815.1689999999999</v>
      </c>
      <c r="F61" s="29">
        <v>105107.106</v>
      </c>
      <c r="G61" s="30">
        <v>9.1371546734100306E-3</v>
      </c>
      <c r="H61" s="30">
        <v>8.1880195067000949E-2</v>
      </c>
      <c r="I61" s="28" t="s">
        <v>116</v>
      </c>
    </row>
    <row r="62" spans="2:9" x14ac:dyDescent="0.25">
      <c r="B62" s="28" t="s">
        <v>2</v>
      </c>
      <c r="C62" s="29">
        <v>13593.822</v>
      </c>
      <c r="D62" s="29">
        <v>266023.39500000002</v>
      </c>
      <c r="E62" s="29">
        <v>14859.397000000001</v>
      </c>
      <c r="F62" s="29">
        <v>294169.63500000001</v>
      </c>
      <c r="G62" s="30">
        <v>9.3099277009806469E-2</v>
      </c>
      <c r="H62" s="30">
        <v>0.1058036267825242</v>
      </c>
      <c r="I62" s="28" t="s">
        <v>2</v>
      </c>
    </row>
    <row r="63" spans="2:9" x14ac:dyDescent="0.25">
      <c r="B63" s="28" t="s">
        <v>3</v>
      </c>
      <c r="C63" s="29">
        <v>49755.264999999999</v>
      </c>
      <c r="D63" s="29">
        <v>1660783.4759999998</v>
      </c>
      <c r="E63" s="29">
        <v>55982.231</v>
      </c>
      <c r="F63" s="29">
        <v>1767568.7</v>
      </c>
      <c r="G63" s="30">
        <v>0.12515190100987295</v>
      </c>
      <c r="H63" s="30">
        <v>6.4298101193295043E-2</v>
      </c>
      <c r="I63" s="28" t="s">
        <v>3</v>
      </c>
    </row>
    <row r="64" spans="2:9" ht="14.1" customHeight="1" x14ac:dyDescent="0.25">
      <c r="B64" s="28" t="s">
        <v>86</v>
      </c>
      <c r="C64" s="29">
        <v>8725.1119999999992</v>
      </c>
      <c r="D64" s="29">
        <v>224856.38699999999</v>
      </c>
      <c r="E64" s="29">
        <v>8759.7569999999996</v>
      </c>
      <c r="F64" s="29">
        <v>248367.34699999998</v>
      </c>
      <c r="G64" s="38">
        <v>3.9707226680874008E-3</v>
      </c>
      <c r="H64" s="38">
        <v>0.10455989404472632</v>
      </c>
      <c r="I64" s="28" t="s">
        <v>86</v>
      </c>
    </row>
    <row r="65" spans="2:9" ht="14.1" customHeight="1" x14ac:dyDescent="0.25">
      <c r="B65" s="25" t="s">
        <v>87</v>
      </c>
      <c r="C65" s="26">
        <v>54682.756999999998</v>
      </c>
      <c r="D65" s="26">
        <v>704491.30299999996</v>
      </c>
      <c r="E65" s="26">
        <v>60462.608</v>
      </c>
      <c r="F65" s="26">
        <v>833125.37100000004</v>
      </c>
      <c r="G65" s="31">
        <v>0.10569787108576123</v>
      </c>
      <c r="H65" s="31">
        <v>0.18259142086243774</v>
      </c>
      <c r="I65" s="25" t="s">
        <v>87</v>
      </c>
    </row>
    <row r="66" spans="2:9" ht="14.1" customHeight="1" x14ac:dyDescent="0.25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5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5">
      <c r="B68" s="19" t="s">
        <v>5</v>
      </c>
      <c r="C68" s="20">
        <v>284803.50199999998</v>
      </c>
      <c r="D68" s="20">
        <v>4909435.7250000006</v>
      </c>
      <c r="E68" s="20">
        <v>289321.16200000001</v>
      </c>
      <c r="F68" s="20">
        <v>5249148.1710000001</v>
      </c>
      <c r="G68" s="21">
        <v>1.5862375175428989E-2</v>
      </c>
      <c r="H68" s="21">
        <v>6.9195823110608012E-2</v>
      </c>
      <c r="I68" s="19" t="s">
        <v>5</v>
      </c>
    </row>
    <row r="69" spans="2:9" ht="14.1" customHeight="1" x14ac:dyDescent="0.25">
      <c r="B69" s="28" t="s">
        <v>0</v>
      </c>
      <c r="C69" s="29">
        <v>48497.669000000002</v>
      </c>
      <c r="D69" s="29">
        <v>790417.973</v>
      </c>
      <c r="E69" s="29">
        <v>49198.682999999997</v>
      </c>
      <c r="F69" s="29">
        <v>854846.44500000007</v>
      </c>
      <c r="G69" s="30">
        <v>1.4454591621712698E-2</v>
      </c>
      <c r="H69" s="30">
        <v>8.1511901551864163E-2</v>
      </c>
      <c r="I69" s="28" t="s">
        <v>0</v>
      </c>
    </row>
    <row r="70" spans="2:9" ht="14.1" customHeight="1" x14ac:dyDescent="0.25">
      <c r="B70" s="28" t="s">
        <v>1</v>
      </c>
      <c r="C70" s="29">
        <v>15972.23</v>
      </c>
      <c r="D70" s="29">
        <v>221708.73199999999</v>
      </c>
      <c r="E70" s="29">
        <v>15830.824000000001</v>
      </c>
      <c r="F70" s="29">
        <v>240194.432</v>
      </c>
      <c r="G70" s="30">
        <v>-8.853240906247839E-3</v>
      </c>
      <c r="H70" s="30">
        <v>8.3378312767582008E-2</v>
      </c>
      <c r="I70" s="28" t="s">
        <v>1</v>
      </c>
    </row>
    <row r="71" spans="2:9" ht="14.1" customHeight="1" x14ac:dyDescent="0.25">
      <c r="B71" s="28" t="s">
        <v>114</v>
      </c>
      <c r="C71" s="29">
        <v>9780.2960000000003</v>
      </c>
      <c r="D71" s="29">
        <v>146903.90600000002</v>
      </c>
      <c r="E71" s="29">
        <v>9997.3770000000004</v>
      </c>
      <c r="F71" s="29">
        <v>156146.318</v>
      </c>
      <c r="G71" s="30">
        <v>2.2195749494698269E-2</v>
      </c>
      <c r="H71" s="30">
        <v>6.2914678388469758E-2</v>
      </c>
      <c r="I71" s="28" t="s">
        <v>114</v>
      </c>
    </row>
    <row r="72" spans="2:9" ht="14.1" customHeight="1" x14ac:dyDescent="0.25">
      <c r="B72" s="28" t="s">
        <v>115</v>
      </c>
      <c r="C72" s="29">
        <v>120371.162</v>
      </c>
      <c r="D72" s="29">
        <v>1549171.149</v>
      </c>
      <c r="E72" s="29">
        <v>114009.387</v>
      </c>
      <c r="F72" s="29">
        <v>1571877.4430000002</v>
      </c>
      <c r="G72" s="30">
        <v>-5.2851321647954141E-2</v>
      </c>
      <c r="H72" s="30">
        <v>1.4657059689406893E-2</v>
      </c>
      <c r="I72" s="28" t="s">
        <v>115</v>
      </c>
    </row>
    <row r="73" spans="2:9" ht="14.1" customHeight="1" x14ac:dyDescent="0.25">
      <c r="B73" s="28" t="s">
        <v>116</v>
      </c>
      <c r="C73" s="29">
        <v>4306.03</v>
      </c>
      <c r="D73" s="29">
        <v>75633.126999999993</v>
      </c>
      <c r="E73" s="29">
        <v>4323.424</v>
      </c>
      <c r="F73" s="29">
        <v>81707.296999999991</v>
      </c>
      <c r="G73" s="30">
        <v>4.0394516526824908E-3</v>
      </c>
      <c r="H73" s="30">
        <v>8.0310972730242902E-2</v>
      </c>
      <c r="I73" s="28" t="s">
        <v>116</v>
      </c>
    </row>
    <row r="74" spans="2:9" x14ac:dyDescent="0.25">
      <c r="B74" s="28" t="s">
        <v>2</v>
      </c>
      <c r="C74" s="29">
        <v>9203.01</v>
      </c>
      <c r="D74" s="29">
        <v>200727.32300000003</v>
      </c>
      <c r="E74" s="29">
        <v>10343.23</v>
      </c>
      <c r="F74" s="29">
        <v>223129.46600000001</v>
      </c>
      <c r="G74" s="30">
        <v>0.12389642084491914</v>
      </c>
      <c r="H74" s="30">
        <v>0.11160485112432839</v>
      </c>
      <c r="I74" s="28" t="s">
        <v>2</v>
      </c>
    </row>
    <row r="75" spans="2:9" x14ac:dyDescent="0.25">
      <c r="B75" s="28" t="s">
        <v>3</v>
      </c>
      <c r="C75" s="29">
        <v>32403.59</v>
      </c>
      <c r="D75" s="29">
        <v>1241874.9440000004</v>
      </c>
      <c r="E75" s="29">
        <v>37352.203000000001</v>
      </c>
      <c r="F75" s="29">
        <v>1322851.8089999999</v>
      </c>
      <c r="G75" s="30">
        <v>0.15271804759904684</v>
      </c>
      <c r="H75" s="30">
        <v>6.5205329563360115E-2</v>
      </c>
      <c r="I75" s="28" t="s">
        <v>3</v>
      </c>
    </row>
    <row r="76" spans="2:9" x14ac:dyDescent="0.25">
      <c r="B76" s="28" t="s">
        <v>86</v>
      </c>
      <c r="C76" s="29">
        <v>6169.83</v>
      </c>
      <c r="D76" s="29">
        <v>180725.34899999999</v>
      </c>
      <c r="E76" s="29">
        <v>5890.43</v>
      </c>
      <c r="F76" s="29">
        <v>197252.25200000001</v>
      </c>
      <c r="G76" s="38">
        <v>-4.5284878189512434E-2</v>
      </c>
      <c r="H76" s="38">
        <v>9.1447619780222533E-2</v>
      </c>
      <c r="I76" s="28" t="s">
        <v>86</v>
      </c>
    </row>
    <row r="77" spans="2:9" x14ac:dyDescent="0.25">
      <c r="B77" s="25" t="s">
        <v>87</v>
      </c>
      <c r="C77" s="26">
        <v>38099.684999999998</v>
      </c>
      <c r="D77" s="26">
        <v>502273.22200000001</v>
      </c>
      <c r="E77" s="26">
        <v>42375.603999999999</v>
      </c>
      <c r="F77" s="26">
        <v>601142.70900000003</v>
      </c>
      <c r="G77" s="31">
        <v>0.11222977302830728</v>
      </c>
      <c r="H77" s="31">
        <v>0.19684403362439262</v>
      </c>
      <c r="I77" s="25" t="s">
        <v>87</v>
      </c>
    </row>
    <row r="78" spans="2:9" ht="13.5" customHeight="1" x14ac:dyDescent="0.25"/>
    <row r="79" spans="2:9" ht="18" customHeight="1" x14ac:dyDescent="0.25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5">
      <c r="B80" s="183"/>
      <c r="C80" s="18" t="s">
        <v>214</v>
      </c>
      <c r="D80" s="18" t="s">
        <v>215</v>
      </c>
      <c r="E80" s="18" t="s">
        <v>214</v>
      </c>
      <c r="F80" s="18" t="s">
        <v>215</v>
      </c>
      <c r="G80" s="18" t="s">
        <v>214</v>
      </c>
      <c r="H80" s="18" t="s">
        <v>215</v>
      </c>
      <c r="I80" s="183"/>
    </row>
    <row r="81" spans="2:9" x14ac:dyDescent="0.25">
      <c r="H81" s="16"/>
    </row>
    <row r="82" spans="2:9" x14ac:dyDescent="0.25">
      <c r="B82" s="40" t="s">
        <v>202</v>
      </c>
      <c r="I82" s="40" t="s">
        <v>203</v>
      </c>
    </row>
    <row r="83" spans="2:9" x14ac:dyDescent="0.25">
      <c r="B83" s="40" t="s">
        <v>204</v>
      </c>
      <c r="I83" s="40" t="s">
        <v>205</v>
      </c>
    </row>
    <row r="84" spans="2:9" ht="4.5" customHeight="1" x14ac:dyDescent="0.25"/>
    <row r="85" spans="2:9" x14ac:dyDescent="0.25">
      <c r="I85" s="40"/>
    </row>
    <row r="86" spans="2:9" x14ac:dyDescent="0.25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5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5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3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3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3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3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3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3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3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3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3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3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3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5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3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3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3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3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3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3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3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3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3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3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3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5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3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3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3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3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3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3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3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3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3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3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3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5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 t="s">
        <v>223</v>
      </c>
      <c r="C52" s="52">
        <v>30591046</v>
      </c>
      <c r="D52" s="53">
        <v>7182604</v>
      </c>
      <c r="E52" s="53">
        <v>2814985</v>
      </c>
      <c r="F52" s="53">
        <v>1843289</v>
      </c>
      <c r="G52" s="53">
        <v>8144140</v>
      </c>
      <c r="H52" s="53">
        <v>759732</v>
      </c>
      <c r="I52" s="53">
        <v>1675967</v>
      </c>
      <c r="J52" s="53">
        <v>5149610</v>
      </c>
      <c r="K52" s="53">
        <v>992331</v>
      </c>
      <c r="L52" s="54">
        <v>2028388</v>
      </c>
      <c r="M52" s="55" t="s">
        <v>223</v>
      </c>
    </row>
    <row r="53" spans="2:13" x14ac:dyDescent="0.3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3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3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3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3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3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3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3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3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3">
      <c r="B62" s="56" t="s">
        <v>25</v>
      </c>
      <c r="C62" s="57">
        <v>3084383</v>
      </c>
      <c r="D62" s="58">
        <v>721286</v>
      </c>
      <c r="E62" s="58">
        <v>262560</v>
      </c>
      <c r="F62" s="58">
        <v>197092</v>
      </c>
      <c r="G62" s="58">
        <v>844233</v>
      </c>
      <c r="H62" s="58">
        <v>79206</v>
      </c>
      <c r="I62" s="58">
        <v>163714</v>
      </c>
      <c r="J62" s="58">
        <v>525032</v>
      </c>
      <c r="K62" s="58">
        <v>89565</v>
      </c>
      <c r="L62" s="59">
        <v>201695</v>
      </c>
      <c r="M62" s="50" t="s">
        <v>83</v>
      </c>
    </row>
    <row r="63" spans="2:13" x14ac:dyDescent="0.3">
      <c r="B63" s="56" t="s">
        <v>26</v>
      </c>
      <c r="C63" s="57">
        <v>2181743</v>
      </c>
      <c r="D63" s="58">
        <v>527766</v>
      </c>
      <c r="E63" s="58">
        <v>210718</v>
      </c>
      <c r="F63" s="58">
        <v>142962</v>
      </c>
      <c r="G63" s="58">
        <v>674451</v>
      </c>
      <c r="H63" s="58">
        <v>56701</v>
      </c>
      <c r="I63" s="58">
        <v>107474</v>
      </c>
      <c r="J63" s="58">
        <v>251503</v>
      </c>
      <c r="K63" s="58">
        <v>52336</v>
      </c>
      <c r="L63" s="59">
        <v>157832</v>
      </c>
      <c r="M63" s="50" t="s">
        <v>84</v>
      </c>
    </row>
    <row r="64" spans="2:13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41.4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3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5"/>
    </row>
    <row r="69" spans="2:14" x14ac:dyDescent="0.3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  <c r="N69" s="76"/>
    </row>
    <row r="70" spans="2:14" x14ac:dyDescent="0.25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5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5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5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3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3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5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5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5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5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3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5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5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5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5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5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5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5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3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3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5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5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5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5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3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5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5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5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5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5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5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5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3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3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5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5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5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5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3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5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5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5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5">
      <c r="B52" s="51" t="s">
        <v>223</v>
      </c>
      <c r="C52" s="52">
        <v>30591046</v>
      </c>
      <c r="D52" s="53">
        <v>24297810</v>
      </c>
      <c r="E52" s="53">
        <v>20032513</v>
      </c>
      <c r="F52" s="53">
        <v>3469145</v>
      </c>
      <c r="G52" s="53">
        <v>9449055</v>
      </c>
      <c r="H52" s="53">
        <v>5057682</v>
      </c>
      <c r="I52" s="53">
        <v>2056631</v>
      </c>
      <c r="J52" s="53">
        <v>2220386</v>
      </c>
      <c r="K52" s="53">
        <v>371329</v>
      </c>
      <c r="L52" s="53">
        <v>1512527</v>
      </c>
      <c r="M52" s="53">
        <v>336530</v>
      </c>
      <c r="N52" s="53">
        <v>358424</v>
      </c>
      <c r="O52" s="53">
        <v>1231371</v>
      </c>
      <c r="P52" s="53">
        <v>455116</v>
      </c>
      <c r="Q52" s="53">
        <v>4857725</v>
      </c>
      <c r="R52" s="53">
        <v>1435511</v>
      </c>
      <c r="S52" s="55" t="s">
        <v>223</v>
      </c>
    </row>
    <row r="53" spans="2:19" ht="14.1" customHeight="1" x14ac:dyDescent="0.25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5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5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3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3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5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5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5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5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3">
      <c r="B62" s="56" t="s">
        <v>25</v>
      </c>
      <c r="C62" s="83">
        <v>3084383</v>
      </c>
      <c r="D62" s="83">
        <v>2489449</v>
      </c>
      <c r="E62" s="83">
        <v>2071089</v>
      </c>
      <c r="F62" s="83">
        <v>370908</v>
      </c>
      <c r="G62" s="83">
        <v>985805</v>
      </c>
      <c r="H62" s="83">
        <v>511760</v>
      </c>
      <c r="I62" s="60">
        <v>202616</v>
      </c>
      <c r="J62" s="60">
        <v>220014</v>
      </c>
      <c r="K62" s="60">
        <v>37461</v>
      </c>
      <c r="L62" s="60">
        <v>151012</v>
      </c>
      <c r="M62" s="60">
        <v>31541</v>
      </c>
      <c r="N62" s="60">
        <v>35220</v>
      </c>
      <c r="O62" s="60">
        <v>120346</v>
      </c>
      <c r="P62" s="60">
        <v>42780</v>
      </c>
      <c r="Q62" s="60">
        <v>465350</v>
      </c>
      <c r="R62" s="60">
        <v>129584</v>
      </c>
      <c r="S62" s="50" t="s">
        <v>83</v>
      </c>
    </row>
    <row r="63" spans="2:19" ht="14.1" customHeight="1" x14ac:dyDescent="0.25">
      <c r="B63" s="56" t="s">
        <v>26</v>
      </c>
      <c r="C63" s="57">
        <v>2181743</v>
      </c>
      <c r="D63" s="60">
        <v>1796796</v>
      </c>
      <c r="E63" s="60">
        <v>1531823</v>
      </c>
      <c r="F63" s="60">
        <v>254983</v>
      </c>
      <c r="G63" s="60">
        <v>738818</v>
      </c>
      <c r="H63" s="60">
        <v>388106</v>
      </c>
      <c r="I63" s="60">
        <v>149916</v>
      </c>
      <c r="J63" s="60">
        <v>149136</v>
      </c>
      <c r="K63" s="60">
        <v>26177</v>
      </c>
      <c r="L63" s="60">
        <v>99816</v>
      </c>
      <c r="M63" s="60">
        <v>23143</v>
      </c>
      <c r="N63" s="60">
        <v>26037</v>
      </c>
      <c r="O63" s="60">
        <v>63975</v>
      </c>
      <c r="P63" s="60">
        <v>25825</v>
      </c>
      <c r="Q63" s="60">
        <v>301519</v>
      </c>
      <c r="R63" s="60">
        <v>83428</v>
      </c>
      <c r="S63" s="50" t="s">
        <v>84</v>
      </c>
    </row>
    <row r="64" spans="2:19" ht="14.1" customHeight="1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5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5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2"/>
    </row>
    <row r="68" spans="2:19" s="68" customFormat="1" ht="6.75" customHeight="1" x14ac:dyDescent="0.25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5">
      <c r="B69" s="68" t="s">
        <v>216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218</v>
      </c>
    </row>
    <row r="70" spans="2:19" x14ac:dyDescent="0.25">
      <c r="B70" s="68" t="s">
        <v>217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219</v>
      </c>
    </row>
    <row r="71" spans="2:19" x14ac:dyDescent="0.25">
      <c r="B71" s="68"/>
    </row>
  </sheetData>
  <mergeCells count="26"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3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3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3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3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3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3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3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3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3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3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3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5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3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3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3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3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3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3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3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3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3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3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3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5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3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3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3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3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3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3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3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3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3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3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3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5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 t="s">
        <v>223</v>
      </c>
      <c r="C52" s="52">
        <v>11789096</v>
      </c>
      <c r="D52" s="53">
        <v>3101252</v>
      </c>
      <c r="E52" s="53">
        <v>1980129</v>
      </c>
      <c r="F52" s="53">
        <v>993533</v>
      </c>
      <c r="G52" s="53">
        <v>1903877</v>
      </c>
      <c r="H52" s="53">
        <v>416622</v>
      </c>
      <c r="I52" s="53">
        <v>1118457</v>
      </c>
      <c r="J52" s="53">
        <v>1403046</v>
      </c>
      <c r="K52" s="53">
        <v>395073</v>
      </c>
      <c r="L52" s="54">
        <v>477107</v>
      </c>
      <c r="M52" s="55" t="s">
        <v>223</v>
      </c>
    </row>
    <row r="53" spans="2:13" x14ac:dyDescent="0.3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3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3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3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3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3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3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3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3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3">
      <c r="B62" s="56" t="s">
        <v>25</v>
      </c>
      <c r="C62" s="57">
        <v>1050442</v>
      </c>
      <c r="D62" s="58">
        <v>286194</v>
      </c>
      <c r="E62" s="58">
        <v>173643</v>
      </c>
      <c r="F62" s="58">
        <v>91827</v>
      </c>
      <c r="G62" s="58">
        <v>181788</v>
      </c>
      <c r="H62" s="58">
        <v>37657</v>
      </c>
      <c r="I62" s="58">
        <v>96060</v>
      </c>
      <c r="J62" s="58">
        <v>96708</v>
      </c>
      <c r="K62" s="58">
        <v>38270</v>
      </c>
      <c r="L62" s="59">
        <v>48295</v>
      </c>
      <c r="M62" s="50" t="s">
        <v>83</v>
      </c>
    </row>
    <row r="63" spans="2:13" x14ac:dyDescent="0.3">
      <c r="B63" s="56" t="s">
        <v>26</v>
      </c>
      <c r="C63" s="57">
        <v>952805</v>
      </c>
      <c r="D63" s="58">
        <v>266777</v>
      </c>
      <c r="E63" s="58">
        <v>164093</v>
      </c>
      <c r="F63" s="58">
        <v>82778</v>
      </c>
      <c r="G63" s="58">
        <v>184022</v>
      </c>
      <c r="H63" s="58">
        <v>33533</v>
      </c>
      <c r="I63" s="58">
        <v>76412</v>
      </c>
      <c r="J63" s="58">
        <v>78057</v>
      </c>
      <c r="K63" s="58">
        <v>31020</v>
      </c>
      <c r="L63" s="59">
        <v>36113</v>
      </c>
      <c r="M63" s="50" t="s">
        <v>84</v>
      </c>
    </row>
    <row r="64" spans="2:13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41.4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0"/>
    </row>
    <row r="69" spans="2:14" x14ac:dyDescent="0.2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  <c r="N69" s="71"/>
    </row>
    <row r="70" spans="2:14" x14ac:dyDescent="0.25">
      <c r="B70" s="68"/>
      <c r="M70" s="13"/>
    </row>
    <row r="71" spans="2:14" x14ac:dyDescent="0.25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3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3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3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3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3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3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3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3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3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3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3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5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3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3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3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3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3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3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3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3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3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3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3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5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3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3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3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3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3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3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3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3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3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3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3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5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 t="s">
        <v>223</v>
      </c>
      <c r="C52" s="52">
        <v>18801950</v>
      </c>
      <c r="D52" s="53">
        <v>4081352</v>
      </c>
      <c r="E52" s="53">
        <v>834856</v>
      </c>
      <c r="F52" s="53">
        <v>849756</v>
      </c>
      <c r="G52" s="53">
        <v>6240263</v>
      </c>
      <c r="H52" s="53">
        <v>343110</v>
      </c>
      <c r="I52" s="53">
        <v>557510</v>
      </c>
      <c r="J52" s="53">
        <v>3746564</v>
      </c>
      <c r="K52" s="53">
        <v>597258</v>
      </c>
      <c r="L52" s="54">
        <v>1551281</v>
      </c>
      <c r="M52" s="55" t="s">
        <v>223</v>
      </c>
    </row>
    <row r="53" spans="2:13" x14ac:dyDescent="0.3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3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3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3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3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3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3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3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3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3">
      <c r="B62" s="56" t="s">
        <v>25</v>
      </c>
      <c r="C62" s="57">
        <v>2033941</v>
      </c>
      <c r="D62" s="58">
        <v>435092</v>
      </c>
      <c r="E62" s="58">
        <v>88917</v>
      </c>
      <c r="F62" s="58">
        <v>105265</v>
      </c>
      <c r="G62" s="58">
        <v>662445</v>
      </c>
      <c r="H62" s="58">
        <v>41549</v>
      </c>
      <c r="I62" s="58">
        <v>67654</v>
      </c>
      <c r="J62" s="58">
        <v>428324</v>
      </c>
      <c r="K62" s="58">
        <v>51295</v>
      </c>
      <c r="L62" s="59">
        <v>153400</v>
      </c>
      <c r="M62" s="50" t="s">
        <v>83</v>
      </c>
    </row>
    <row r="63" spans="2:13" x14ac:dyDescent="0.3">
      <c r="B63" s="56" t="s">
        <v>26</v>
      </c>
      <c r="C63" s="57">
        <v>1228938</v>
      </c>
      <c r="D63" s="58">
        <v>260989</v>
      </c>
      <c r="E63" s="58">
        <v>46625</v>
      </c>
      <c r="F63" s="58">
        <v>60184</v>
      </c>
      <c r="G63" s="58">
        <v>490429</v>
      </c>
      <c r="H63" s="58">
        <v>23168</v>
      </c>
      <c r="I63" s="58">
        <v>31062</v>
      </c>
      <c r="J63" s="58">
        <v>173446</v>
      </c>
      <c r="K63" s="58">
        <v>21316</v>
      </c>
      <c r="L63" s="59">
        <v>121719</v>
      </c>
      <c r="M63" s="50" t="s">
        <v>84</v>
      </c>
    </row>
    <row r="64" spans="2:13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41.4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216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218</v>
      </c>
      <c r="N68" s="70"/>
    </row>
    <row r="69" spans="2:14" x14ac:dyDescent="0.2">
      <c r="B69" s="68" t="s">
        <v>217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219</v>
      </c>
      <c r="N69" s="71"/>
    </row>
    <row r="70" spans="2:14" x14ac:dyDescent="0.25">
      <c r="B70" s="68"/>
      <c r="M70" s="69"/>
    </row>
    <row r="71" spans="2:14" x14ac:dyDescent="0.25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5"/>
  <cols>
    <col min="1" max="1" width="0.6640625" style="68" customWidth="1"/>
    <col min="2" max="2" width="9.88671875" style="68" customWidth="1"/>
    <col min="3" max="3" width="12.109375" style="68" customWidth="1"/>
    <col min="4" max="5" width="11.33203125" style="68" customWidth="1"/>
    <col min="6" max="8" width="10.5546875" style="68" customWidth="1"/>
    <col min="9" max="10" width="10.33203125" style="68" customWidth="1"/>
    <col min="11" max="11" width="10.6640625" style="68" customWidth="1"/>
    <col min="12" max="12" width="10.109375" style="68" customWidth="1"/>
    <col min="13" max="13" width="10.33203125" style="68" customWidth="1"/>
    <col min="14" max="14" width="9.33203125" style="68" customWidth="1"/>
    <col min="15" max="15" width="10.109375" style="68" customWidth="1"/>
    <col min="16" max="16" width="9.33203125" style="68" customWidth="1"/>
    <col min="17" max="17" width="10.88671875" style="68" customWidth="1"/>
    <col min="18" max="18" width="9.33203125" style="68" customWidth="1"/>
    <col min="19" max="19" width="10.6640625" style="68" customWidth="1"/>
    <col min="20" max="20" width="11" style="68" customWidth="1"/>
    <col min="21" max="16384" width="9.109375" style="68"/>
  </cols>
  <sheetData>
    <row r="1" spans="1:20" ht="6" customHeight="1" x14ac:dyDescent="0.25">
      <c r="A1" s="13"/>
    </row>
    <row r="2" spans="1:20" s="13" customFormat="1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5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5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5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5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5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3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3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3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3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3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3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3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5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5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5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5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3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5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5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3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3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3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3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3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3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3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5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5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5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5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3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3.8" x14ac:dyDescent="0.25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5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3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3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3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3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3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3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3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5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5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5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5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3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3.8" x14ac:dyDescent="0.25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5">
      <c r="B52" s="51" t="s">
        <v>223</v>
      </c>
      <c r="C52" s="53">
        <v>18801950</v>
      </c>
      <c r="D52" s="53">
        <v>2376256</v>
      </c>
      <c r="E52" s="53">
        <v>1693004</v>
      </c>
      <c r="F52" s="53">
        <v>2150618</v>
      </c>
      <c r="G52" s="53">
        <v>2269902</v>
      </c>
      <c r="H52" s="53">
        <v>1479795</v>
      </c>
      <c r="I52" s="53">
        <v>672729</v>
      </c>
      <c r="J52" s="53">
        <v>987278</v>
      </c>
      <c r="K52" s="53">
        <v>548483</v>
      </c>
      <c r="L52" s="53">
        <v>803966</v>
      </c>
      <c r="M52" s="53">
        <v>706486</v>
      </c>
      <c r="N52" s="53">
        <v>434502</v>
      </c>
      <c r="O52" s="53">
        <v>358797</v>
      </c>
      <c r="P52" s="53">
        <v>385911</v>
      </c>
      <c r="Q52" s="53">
        <v>164800</v>
      </c>
      <c r="R52" s="53">
        <v>169731</v>
      </c>
      <c r="S52" s="53">
        <v>3599692</v>
      </c>
      <c r="T52" s="55" t="s">
        <v>223</v>
      </c>
    </row>
    <row r="53" spans="2:20" s="13" customFormat="1" ht="14.1" customHeight="1" x14ac:dyDescent="0.3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3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3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3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3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3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3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5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5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5">
      <c r="B62" s="56" t="s">
        <v>25</v>
      </c>
      <c r="C62" s="60">
        <v>2033941</v>
      </c>
      <c r="D62" s="60">
        <v>264210</v>
      </c>
      <c r="E62" s="60">
        <v>203855</v>
      </c>
      <c r="F62" s="60">
        <v>171928</v>
      </c>
      <c r="G62" s="60">
        <v>271235</v>
      </c>
      <c r="H62" s="60">
        <v>144390</v>
      </c>
      <c r="I62" s="60">
        <v>68593</v>
      </c>
      <c r="J62" s="60">
        <v>111299</v>
      </c>
      <c r="K62" s="60">
        <v>60795</v>
      </c>
      <c r="L62" s="60">
        <v>69087</v>
      </c>
      <c r="M62" s="60">
        <v>89149</v>
      </c>
      <c r="N62" s="60">
        <v>42425</v>
      </c>
      <c r="O62" s="60">
        <v>33988</v>
      </c>
      <c r="P62" s="60">
        <v>47414</v>
      </c>
      <c r="Q62" s="60">
        <v>19337</v>
      </c>
      <c r="R62" s="60">
        <v>23003</v>
      </c>
      <c r="S62" s="60">
        <v>413233</v>
      </c>
      <c r="T62" s="50" t="s">
        <v>83</v>
      </c>
    </row>
    <row r="63" spans="2:20" s="13" customFormat="1" ht="14.1" customHeight="1" x14ac:dyDescent="0.25">
      <c r="B63" s="56" t="s">
        <v>26</v>
      </c>
      <c r="C63" s="60">
        <v>1228938</v>
      </c>
      <c r="D63" s="60">
        <v>124707</v>
      </c>
      <c r="E63" s="60">
        <v>111983</v>
      </c>
      <c r="F63" s="60">
        <v>138067</v>
      </c>
      <c r="G63" s="60">
        <v>154834</v>
      </c>
      <c r="H63" s="60">
        <v>70768</v>
      </c>
      <c r="I63" s="60">
        <v>37756</v>
      </c>
      <c r="J63" s="60">
        <v>90322</v>
      </c>
      <c r="K63" s="60">
        <v>22361</v>
      </c>
      <c r="L63" s="60">
        <v>47248</v>
      </c>
      <c r="M63" s="60">
        <v>46969</v>
      </c>
      <c r="N63" s="60">
        <v>29938</v>
      </c>
      <c r="O63" s="60">
        <v>22347</v>
      </c>
      <c r="P63" s="60">
        <v>20193</v>
      </c>
      <c r="Q63" s="60">
        <v>10233</v>
      </c>
      <c r="R63" s="60">
        <v>17446</v>
      </c>
      <c r="S63" s="60">
        <v>283766</v>
      </c>
      <c r="T63" s="50" t="s">
        <v>84</v>
      </c>
    </row>
    <row r="64" spans="2:20" s="13" customFormat="1" ht="14.1" customHeight="1" x14ac:dyDescent="0.3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3.8" x14ac:dyDescent="0.25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41.4" x14ac:dyDescent="0.25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3.8" x14ac:dyDescent="0.25">
      <c r="B67" s="13"/>
      <c r="T67" s="41"/>
    </row>
    <row r="68" spans="2:20" ht="13.8" x14ac:dyDescent="0.25">
      <c r="B68" s="68" t="s">
        <v>216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218</v>
      </c>
    </row>
    <row r="69" spans="2:20" ht="14.25" customHeight="1" x14ac:dyDescent="0.25">
      <c r="B69" s="68" t="s">
        <v>217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219</v>
      </c>
    </row>
    <row r="70" spans="2:20" ht="13.8" x14ac:dyDescent="0.25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5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3" width="12.109375" style="13" customWidth="1"/>
    <col min="4" max="6" width="11.5546875" style="13" customWidth="1"/>
    <col min="7" max="8" width="12.109375" style="13" customWidth="1"/>
    <col min="9" max="9" width="11.5546875" style="13" customWidth="1"/>
    <col min="10" max="10" width="12.44140625" style="13" customWidth="1"/>
    <col min="11" max="12" width="11.5546875" style="13" customWidth="1"/>
    <col min="13" max="13" width="14.5546875" style="41" customWidth="1"/>
    <col min="14" max="16384" width="9.109375" style="13"/>
  </cols>
  <sheetData>
    <row r="1" spans="2:13" ht="6" customHeight="1" x14ac:dyDescent="0.25">
      <c r="D1" s="168"/>
      <c r="E1" s="168"/>
      <c r="F1" s="168"/>
      <c r="G1" s="168"/>
      <c r="H1" s="168"/>
      <c r="I1" s="168"/>
    </row>
    <row r="2" spans="2:13" ht="36" customHeight="1" x14ac:dyDescent="0.25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5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5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5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5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5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5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3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3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3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3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3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3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3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5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3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5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5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5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5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5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3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3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3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3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3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3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3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5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3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5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5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5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5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5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3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3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3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3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3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3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3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5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3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5">
      <c r="B52" s="51" t="s">
        <v>223</v>
      </c>
      <c r="C52" s="52">
        <v>77825096</v>
      </c>
      <c r="D52" s="53">
        <v>13860653</v>
      </c>
      <c r="E52" s="53">
        <v>4893386</v>
      </c>
      <c r="F52" s="53">
        <v>3322989</v>
      </c>
      <c r="G52" s="53">
        <v>18412416</v>
      </c>
      <c r="H52" s="53">
        <v>1554411</v>
      </c>
      <c r="I52" s="53">
        <v>3298238</v>
      </c>
      <c r="J52" s="53">
        <v>20169649</v>
      </c>
      <c r="K52" s="53">
        <v>3007164</v>
      </c>
      <c r="L52" s="53">
        <v>9306190</v>
      </c>
      <c r="M52" s="55" t="s">
        <v>223</v>
      </c>
    </row>
    <row r="53" spans="2:13" ht="14.1" customHeight="1" x14ac:dyDescent="0.25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5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5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5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3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3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3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3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3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3">
      <c r="B62" s="56" t="s">
        <v>25</v>
      </c>
      <c r="C62" s="60">
        <v>7729932</v>
      </c>
      <c r="D62" s="58">
        <v>1370945</v>
      </c>
      <c r="E62" s="58">
        <v>431141</v>
      </c>
      <c r="F62" s="58">
        <v>344010</v>
      </c>
      <c r="G62" s="58">
        <v>1900515</v>
      </c>
      <c r="H62" s="58">
        <v>146392</v>
      </c>
      <c r="I62" s="58">
        <v>300836</v>
      </c>
      <c r="J62" s="58">
        <v>2063165</v>
      </c>
      <c r="K62" s="58">
        <v>269695</v>
      </c>
      <c r="L62" s="58">
        <v>903233</v>
      </c>
      <c r="M62" s="50" t="s">
        <v>83</v>
      </c>
    </row>
    <row r="63" spans="2:13" ht="14.1" customHeight="1" x14ac:dyDescent="0.3">
      <c r="B63" s="56" t="s">
        <v>26</v>
      </c>
      <c r="C63" s="60">
        <v>5059981</v>
      </c>
      <c r="D63" s="58">
        <v>971497</v>
      </c>
      <c r="E63" s="58">
        <v>340755</v>
      </c>
      <c r="F63" s="58">
        <v>237643</v>
      </c>
      <c r="G63" s="58">
        <v>1444040</v>
      </c>
      <c r="H63" s="58">
        <v>100327</v>
      </c>
      <c r="I63" s="58">
        <v>203919</v>
      </c>
      <c r="J63" s="58">
        <v>876698</v>
      </c>
      <c r="K63" s="58">
        <v>146678</v>
      </c>
      <c r="L63" s="58">
        <v>738424</v>
      </c>
      <c r="M63" s="50" t="s">
        <v>84</v>
      </c>
    </row>
    <row r="64" spans="2:13" ht="14.1" customHeight="1" x14ac:dyDescent="0.25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5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5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5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5">
      <c r="B68" s="68" t="s">
        <v>216</v>
      </c>
      <c r="M68" s="69" t="s">
        <v>218</v>
      </c>
    </row>
    <row r="69" spans="2:13" x14ac:dyDescent="0.25">
      <c r="B69" s="68" t="s">
        <v>217</v>
      </c>
      <c r="M69" s="69" t="s">
        <v>219</v>
      </c>
    </row>
    <row r="70" spans="2:13" x14ac:dyDescent="0.25">
      <c r="B70" s="68"/>
      <c r="M70" s="69"/>
    </row>
    <row r="71" spans="2:13" x14ac:dyDescent="0.25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2025-12-29T14:30:03Z</dcterms:modified>
</cp:coreProperties>
</file>