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R:\lsb\DEP_ICOR\3. DESTAQUES\ICOR 2025\Destaque_2026_03_20_EA\"/>
    </mc:Choice>
  </mc:AlternateContent>
  <xr:revisionPtr revIDLastSave="0" documentId="13_ncr:1_{D6025FDB-82D6-468B-91A8-C6875D267A3A}" xr6:coauthVersionLast="47" xr6:coauthVersionMax="47" xr10:uidLastSave="{00000000-0000-0000-0000-000000000000}"/>
  <bookViews>
    <workbookView xWindow="-120" yWindow="-120" windowWidth="29040" windowHeight="15720" tabRatio="721" xr2:uid="{00000000-000D-0000-FFFF-FFFF00000000}"/>
  </bookViews>
  <sheets>
    <sheet name="List of tables" sheetId="99" r:id="rId1"/>
    <sheet name="Table 1" sheetId="148" r:id="rId2"/>
    <sheet name="Table 2" sheetId="160" r:id="rId3"/>
    <sheet name="Table 3" sheetId="147" r:id="rId4"/>
    <sheet name="Table 4" sheetId="161" r:id="rId5"/>
    <sheet name="Table 5" sheetId="165" r:id="rId6"/>
    <sheet name="Table 6" sheetId="133" r:id="rId7"/>
    <sheet name="Table 7" sheetId="144" r:id="rId8"/>
    <sheet name="Table 8" sheetId="166" r:id="rId9"/>
    <sheet name="Table 9" sheetId="167" r:id="rId10"/>
    <sheet name="Table 10" sheetId="168" r:id="rId11"/>
    <sheet name="Table 11" sheetId="169" r:id="rId12"/>
    <sheet name="Table 12" sheetId="170" r:id="rId13"/>
    <sheet name="Table 13" sheetId="171" r:id="rId1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16" i="99" l="1"/>
  <c r="A15" i="99"/>
  <c r="A14" i="99"/>
  <c r="A13" i="99"/>
  <c r="A12" i="99"/>
  <c r="A11" i="99"/>
  <c r="A8" i="99"/>
  <c r="A10" i="99"/>
  <c r="A9" i="99"/>
  <c r="A7" i="99"/>
  <c r="A6" i="99"/>
  <c r="A4" i="99"/>
  <c r="A5" i="99"/>
</calcChain>
</file>

<file path=xl/sharedStrings.xml><?xml version="1.0" encoding="utf-8"?>
<sst xmlns="http://schemas.openxmlformats.org/spreadsheetml/2006/main" count="178" uniqueCount="114">
  <si>
    <t>Total</t>
  </si>
  <si>
    <t>1945 - 1960</t>
  </si>
  <si>
    <t>1961 - 1980</t>
  </si>
  <si>
    <t>1981 - 2000</t>
  </si>
  <si>
    <t>2001 - 2010</t>
  </si>
  <si>
    <t>2011 - 2015</t>
  </si>
  <si>
    <t>2016 - 2021</t>
  </si>
  <si>
    <t>400m - 999m</t>
  </si>
  <si>
    <t>16-24</t>
  </si>
  <si>
    <t>25-34</t>
  </si>
  <si>
    <t>35-49</t>
  </si>
  <si>
    <t>50-64</t>
  </si>
  <si>
    <t>65-74</t>
  </si>
  <si>
    <t>75+</t>
  </si>
  <si>
    <r>
      <t>Source:</t>
    </r>
    <r>
      <rPr>
        <sz val="9"/>
        <rFont val="Calibri"/>
        <family val="2"/>
        <scheme val="minor"/>
      </rPr>
      <t xml:space="preserve"> INE, Survey on Living Conditions and Income, 2025.</t>
    </r>
  </si>
  <si>
    <t>Press release tables</t>
  </si>
  <si>
    <t>Before 1945</t>
  </si>
  <si>
    <t>2016 or after</t>
  </si>
  <si>
    <t>Year of construction</t>
  </si>
  <si>
    <t>Unit: %</t>
  </si>
  <si>
    <t>They have not been carried out, but it is not necessary</t>
  </si>
  <si>
    <t>They have not been carried out, but it is necessary to</t>
  </si>
  <si>
    <t>1 renovation measure was taken</t>
  </si>
  <si>
    <t>2 or more renovation measures were taken</t>
  </si>
  <si>
    <t>No interest</t>
  </si>
  <si>
    <t>Too expensive</t>
  </si>
  <si>
    <t>Difficult to find professionals to do it</t>
  </si>
  <si>
    <t>Administrative obstacles</t>
  </si>
  <si>
    <t>Other obstacles</t>
  </si>
  <si>
    <t>Obstacles to improving energy efficiency</t>
  </si>
  <si>
    <t>Predominantly urban area</t>
  </si>
  <si>
    <t>Medium urban area</t>
  </si>
  <si>
    <t>Predominantly rural area</t>
  </si>
  <si>
    <t xml:space="preserve">Total, households without dependent children </t>
  </si>
  <si>
    <t>One person household</t>
  </si>
  <si>
    <t>2 adults, both aged less than 65 years</t>
  </si>
  <si>
    <t>2 adults, at least one aged 65 years or more</t>
  </si>
  <si>
    <t>Other households without dependent children</t>
  </si>
  <si>
    <t>Total, households with dependent children</t>
  </si>
  <si>
    <t xml:space="preserve">1 adult with one or more dependent children </t>
  </si>
  <si>
    <t>2 adults, one dependent child</t>
  </si>
  <si>
    <t xml:space="preserve">2 adults, two dependent children </t>
  </si>
  <si>
    <t>2 adults, three or more dependent children</t>
  </si>
  <si>
    <t>Other households with dependent children</t>
  </si>
  <si>
    <t>Under 400m</t>
  </si>
  <si>
    <t>1000m or more</t>
  </si>
  <si>
    <t>Degree of satisfaction</t>
  </si>
  <si>
    <t>Poverty condition</t>
  </si>
  <si>
    <t>Typology of urban areas</t>
  </si>
  <si>
    <t>With dependent children</t>
  </si>
  <si>
    <t>Without dependent children</t>
  </si>
  <si>
    <t>Overcrowding rate</t>
  </si>
  <si>
    <t>Severe housing deprivation rate</t>
  </si>
  <si>
    <t>Median of the housing cost burden</t>
  </si>
  <si>
    <t>Housing cost overburden rate</t>
  </si>
  <si>
    <t>Satisfied</t>
  </si>
  <si>
    <t>Dissatisfied</t>
  </si>
  <si>
    <t>Level of education</t>
  </si>
  <si>
    <t>Always or most of the time</t>
  </si>
  <si>
    <t>Sometimes</t>
  </si>
  <si>
    <t>Rarely or never</t>
  </si>
  <si>
    <t>Up to basic education</t>
  </si>
  <si>
    <t>Secondary education</t>
  </si>
  <si>
    <t>Higher education</t>
  </si>
  <si>
    <r>
      <rPr>
        <b/>
        <sz val="11"/>
        <color theme="0" tint="-0.499984740745262"/>
        <rFont val="Calibri"/>
        <family val="2"/>
        <scheme val="minor"/>
      </rPr>
      <t>Table 10:</t>
    </r>
    <r>
      <rPr>
        <b/>
        <sz val="11"/>
        <rFont val="Calibri"/>
        <family val="2"/>
        <scheme val="minor"/>
      </rPr>
      <t xml:space="preserve"> Proportion of the resident population by poverty condition according to main means of transport used, Portugal, 2025</t>
    </r>
  </si>
  <si>
    <t>Means of transport</t>
  </si>
  <si>
    <t>Car</t>
  </si>
  <si>
    <t>Collective public transport</t>
  </si>
  <si>
    <t>Walking</t>
  </si>
  <si>
    <t>Moped or motorbike</t>
  </si>
  <si>
    <t>Bicycle</t>
  </si>
  <si>
    <t>Unable to leave the house</t>
  </si>
  <si>
    <t>Diesel</t>
  </si>
  <si>
    <t>Petrol</t>
  </si>
  <si>
    <t>Hybrid</t>
  </si>
  <si>
    <t>Electric</t>
  </si>
  <si>
    <t>Other</t>
  </si>
  <si>
    <t>At least one flight</t>
  </si>
  <si>
    <t>1 flight</t>
  </si>
  <si>
    <t>2-3 flights</t>
  </si>
  <si>
    <t>4 or more flights</t>
  </si>
  <si>
    <t>No flights</t>
  </si>
  <si>
    <t>Frequency of trips</t>
  </si>
  <si>
    <t>within Europe</t>
  </si>
  <si>
    <t>outside of
Europe</t>
  </si>
  <si>
    <t>Age group</t>
  </si>
  <si>
    <t>Still keep it in the household, but it is currently not being used</t>
  </si>
  <si>
    <t>Sold or given to someone else</t>
  </si>
  <si>
    <t>It has been disposed of in electronic waste collection/recycling</t>
  </si>
  <si>
    <t>It has been disposed of, but not in electronic waste collection/recycling</t>
  </si>
  <si>
    <t>1000m - 1999m</t>
  </si>
  <si>
    <t>2000m or more</t>
  </si>
  <si>
    <r>
      <rPr>
        <b/>
        <sz val="11"/>
        <color theme="0" tint="-0.499984740745262"/>
        <rFont val="Calibri"/>
        <family val="2"/>
        <scheme val="minor"/>
      </rPr>
      <t>Table 1:</t>
    </r>
    <r>
      <rPr>
        <b/>
        <sz val="11"/>
        <rFont val="Calibri"/>
        <family val="2"/>
        <scheme val="minor"/>
      </rPr>
      <t xml:space="preserve"> Proportion of households by poverty condition according to the year of construction of the dwelling, Portugal, 2025</t>
    </r>
  </si>
  <si>
    <t>Not at-risk-of-poverty</t>
  </si>
  <si>
    <t>At-risk-of-poverty</t>
  </si>
  <si>
    <r>
      <rPr>
        <b/>
        <sz val="11"/>
        <color theme="0" tint="-0.499984740745262"/>
        <rFont val="Calibri"/>
        <family val="2"/>
        <scheme val="minor"/>
      </rPr>
      <t>Table 2:</t>
    </r>
    <r>
      <rPr>
        <b/>
        <sz val="11"/>
        <rFont val="Calibri"/>
        <family val="2"/>
        <scheme val="minor"/>
      </rPr>
      <t xml:space="preserve"> Proportion of households by need of renovation to improve the energy efficiency according to the year of construction of the dwelling, Portugal, 2025</t>
    </r>
  </si>
  <si>
    <r>
      <rPr>
        <b/>
        <sz val="11"/>
        <color theme="0" tint="-0.499984740745262"/>
        <rFont val="Calibri"/>
        <family val="2"/>
        <scheme val="minor"/>
      </rPr>
      <t>Table 4:</t>
    </r>
    <r>
      <rPr>
        <b/>
        <sz val="11"/>
        <rFont val="Calibri"/>
        <family val="2"/>
        <scheme val="minor"/>
      </rPr>
      <t xml:space="preserve"> Proportion of the resident population whose homes suffered damage due to environmental/meteorological causes by poverty condition and typology of urban areas, Portugal, 2025</t>
    </r>
  </si>
  <si>
    <r>
      <rPr>
        <b/>
        <sz val="11"/>
        <color theme="0" tint="-0.499984740745262"/>
        <rFont val="Calibri"/>
        <family val="2"/>
        <scheme val="minor"/>
      </rPr>
      <t>Table 5:</t>
    </r>
    <r>
      <rPr>
        <b/>
        <sz val="11"/>
        <rFont val="Calibri"/>
        <family val="2"/>
        <scheme val="minor"/>
      </rPr>
      <t xml:space="preserve"> Proportion of the resident population by household type according to walking distance to the nearest public green space, Portugal, 2025</t>
    </r>
  </si>
  <si>
    <r>
      <rPr>
        <b/>
        <sz val="11"/>
        <color theme="0" tint="-0.499984740745262"/>
        <rFont val="Calibri"/>
        <family val="2"/>
        <scheme val="minor"/>
      </rPr>
      <t>Table 6:</t>
    </r>
    <r>
      <rPr>
        <b/>
        <sz val="11"/>
        <rFont val="Calibri"/>
        <family val="2"/>
        <scheme val="minor"/>
      </rPr>
      <t xml:space="preserve"> Proportion of the resident population by walking distance to the nearest public green space according to the degree of satisfaction with public green spaces in the neighbourhood, Portugal, 2025</t>
    </r>
  </si>
  <si>
    <r>
      <rPr>
        <b/>
        <sz val="11"/>
        <color theme="0" tint="-0.499984740745262"/>
        <rFont val="Calibri"/>
        <family val="2"/>
        <scheme val="minor"/>
      </rPr>
      <t>Table 7:</t>
    </r>
    <r>
      <rPr>
        <b/>
        <sz val="11"/>
        <rFont val="Calibri"/>
        <family val="2"/>
        <scheme val="minor"/>
      </rPr>
      <t xml:space="preserve"> Housing indicators by household type and poverty condition, Portugal, 2025</t>
    </r>
  </si>
  <si>
    <t>Household type</t>
  </si>
  <si>
    <t>Very satisfied</t>
  </si>
  <si>
    <t>Very dissatisfied</t>
  </si>
  <si>
    <r>
      <rPr>
        <b/>
        <sz val="11"/>
        <color theme="0" tint="-0.499984740745262"/>
        <rFont val="Calibri"/>
        <family val="2"/>
        <scheme val="minor"/>
      </rPr>
      <t>Table 9:</t>
    </r>
    <r>
      <rPr>
        <b/>
        <sz val="11"/>
        <rFont val="Calibri"/>
        <family val="2"/>
        <scheme val="minor"/>
      </rPr>
      <t xml:space="preserve"> Proportion of households by frequency of household separation of plastic packaging according to the level of education of the household reference person, Portugal, 2025</t>
    </r>
  </si>
  <si>
    <r>
      <rPr>
        <b/>
        <sz val="11"/>
        <color theme="0" tint="-0.499984740745262"/>
        <rFont val="Calibri"/>
        <family val="2"/>
        <scheme val="minor"/>
      </rPr>
      <t>Table 13:</t>
    </r>
    <r>
      <rPr>
        <b/>
        <sz val="11"/>
        <rFont val="Calibri"/>
        <family val="2"/>
        <scheme val="minor"/>
      </rPr>
      <t xml:space="preserve"> Proportion of the resident population by action taken in the event of a mobile phone becoming unusable according to age group, Portugal, 2025</t>
    </r>
  </si>
  <si>
    <t>At-risk-o-poverty</t>
  </si>
  <si>
    <r>
      <rPr>
        <b/>
        <sz val="11"/>
        <color theme="0" tint="-0.499984740745262"/>
        <rFont val="Calibri"/>
        <family val="2"/>
        <scheme val="minor"/>
      </rPr>
      <t>Table 12:</t>
    </r>
    <r>
      <rPr>
        <b/>
        <sz val="11"/>
        <rFont val="Calibri"/>
        <family val="2"/>
        <scheme val="minor"/>
      </rPr>
      <t xml:space="preserve"> Proportion of the resident population by poverty condition according to the number of private or business flights made in the 12 months prior to the interview, Portugal, 2025</t>
    </r>
  </si>
  <si>
    <t>Dissatisfied (3 - 5)</t>
  </si>
  <si>
    <t>Satisfied (6 - 8)</t>
  </si>
  <si>
    <t>Very dissatisfied (0 - 2)</t>
  </si>
  <si>
    <t>Very satisfied (9 - 10)</t>
  </si>
  <si>
    <r>
      <rPr>
        <b/>
        <sz val="11"/>
        <color theme="0" tint="-0.499984740745262"/>
        <rFont val="Calibri"/>
        <family val="2"/>
        <scheme val="minor"/>
      </rPr>
      <t xml:space="preserve">Table 3: </t>
    </r>
    <r>
      <rPr>
        <b/>
        <sz val="11"/>
        <rFont val="Calibri"/>
        <family val="2"/>
        <scheme val="minor"/>
      </rPr>
      <t>Proportion of households by poverty condition according to reason for not carrying out energy-efficiency renovations in dwelling, Portugal, 2025</t>
    </r>
  </si>
  <si>
    <r>
      <rPr>
        <b/>
        <sz val="11"/>
        <color theme="0" tint="-0.499984740745262"/>
        <rFont val="Calibri"/>
        <family val="2"/>
        <scheme val="minor"/>
      </rPr>
      <t xml:space="preserve">Table 8: </t>
    </r>
    <r>
      <rPr>
        <b/>
        <sz val="11"/>
        <rFont val="Calibri"/>
        <family val="2"/>
        <scheme val="minor"/>
      </rPr>
      <t>Proportion of households by poverty condition according to the level of satisfaction with housing, Portugal, 2025</t>
    </r>
  </si>
  <si>
    <r>
      <rPr>
        <b/>
        <sz val="11"/>
        <color theme="0" tint="-0.499984740745262"/>
        <rFont val="Calibri"/>
        <family val="2"/>
        <scheme val="minor"/>
      </rPr>
      <t>Table 11:</t>
    </r>
    <r>
      <rPr>
        <b/>
        <sz val="11"/>
        <rFont val="Calibri"/>
        <family val="2"/>
        <scheme val="minor"/>
      </rPr>
      <t xml:space="preserve"> Proportion of the resident population by type of energy used by the the household's most  recent private car, Portugal, 2025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</si>
</sst>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_-* #,##0.00\ _€_-;\-* #,##0.00\ _€_-;_-* &quot;-&quot;??\ _€_-;_-@_-"/>
    <numFmt numFmtId="165" formatCode="0.0"/>
    <numFmt numFmtId="166" formatCode="0.0_)"/>
    <numFmt numFmtId="167" formatCode="#\ ###\ ##0.0"/>
    <numFmt numFmtId="168" formatCode="#\ ##0.0"/>
  </numFmts>
  <fonts count="35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name val="MS Sans Serif"/>
      <family val="2"/>
    </font>
    <font>
      <sz val="11"/>
      <color theme="1"/>
      <name val="Calibri"/>
      <family val="2"/>
      <scheme val="minor"/>
    </font>
    <font>
      <b/>
      <sz val="8"/>
      <name val="Times New Roman"/>
      <family val="1"/>
    </font>
    <font>
      <sz val="8"/>
      <name val="Times New Roman"/>
      <family val="1"/>
    </font>
    <font>
      <u/>
      <sz val="10"/>
      <color indexed="12"/>
      <name val="Arial"/>
      <family val="2"/>
    </font>
    <font>
      <sz val="10"/>
      <name val="Times New Roman"/>
      <family val="1"/>
    </font>
    <font>
      <b/>
      <sz val="16"/>
      <name val="Times New Roman"/>
      <family val="1"/>
    </font>
    <font>
      <u/>
      <sz val="11"/>
      <color theme="10"/>
      <name val="Calibri"/>
      <family val="2"/>
    </font>
    <font>
      <b/>
      <sz val="11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8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sz val="7"/>
      <name val="Calibri"/>
      <family val="2"/>
      <scheme val="minor"/>
    </font>
    <font>
      <b/>
      <sz val="7"/>
      <name val="Calibri"/>
      <family val="2"/>
      <scheme val="minor"/>
    </font>
    <font>
      <sz val="11"/>
      <name val="Calibri"/>
      <family val="2"/>
      <scheme val="minor"/>
    </font>
    <font>
      <u/>
      <sz val="10"/>
      <color theme="10"/>
      <name val="Arial"/>
      <family val="2"/>
    </font>
    <font>
      <b/>
      <sz val="10"/>
      <color indexed="9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0"/>
      <name val="Arial"/>
      <family val="2"/>
    </font>
    <font>
      <u/>
      <sz val="11"/>
      <color rgb="FF173C70"/>
      <name val="Calibri"/>
      <family val="2"/>
      <scheme val="minor"/>
    </font>
    <font>
      <sz val="11"/>
      <color rgb="FF173C70"/>
      <name val="Calibri"/>
      <family val="2"/>
      <scheme val="minor"/>
    </font>
    <font>
      <sz val="10"/>
      <name val="Calibri"/>
      <family val="2"/>
    </font>
  </fonts>
  <fills count="4">
    <fill>
      <patternFill patternType="none"/>
    </fill>
    <fill>
      <patternFill patternType="gray125"/>
    </fill>
    <fill>
      <patternFill patternType="mediumGray"/>
    </fill>
    <fill>
      <patternFill patternType="solid">
        <fgColor theme="3"/>
        <bgColor indexed="64"/>
      </patternFill>
    </fill>
  </fills>
  <borders count="12">
    <border>
      <left/>
      <right/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3"/>
      </left>
      <right style="thin">
        <color theme="3"/>
      </right>
      <top/>
      <bottom/>
      <diagonal/>
    </border>
    <border>
      <left/>
      <right/>
      <top/>
      <bottom style="double">
        <color theme="3"/>
      </bottom>
      <diagonal/>
    </border>
    <border>
      <left style="thin">
        <color theme="3"/>
      </left>
      <right/>
      <top/>
      <bottom/>
      <diagonal/>
    </border>
  </borders>
  <cellStyleXfs count="841">
    <xf numFmtId="0" fontId="0" fillId="0" borderId="0"/>
    <xf numFmtId="0" fontId="7" fillId="0" borderId="0"/>
    <xf numFmtId="0" fontId="10" fillId="0" borderId="0"/>
    <xf numFmtId="0" fontId="10" fillId="0" borderId="0"/>
    <xf numFmtId="0" fontId="9" fillId="0" borderId="0"/>
    <xf numFmtId="9" fontId="9" fillId="0" borderId="0" applyFont="0" applyFill="0" applyBorder="0" applyAlignment="0" applyProtection="0"/>
    <xf numFmtId="0" fontId="11" fillId="0" borderId="3" applyNumberFormat="0" applyBorder="0" applyProtection="0">
      <alignment horizontal="center"/>
    </xf>
    <xf numFmtId="0" fontId="12" fillId="0" borderId="0" applyFill="0" applyBorder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14" fillId="0" borderId="0"/>
    <xf numFmtId="0" fontId="14" fillId="0" borderId="0"/>
    <xf numFmtId="0" fontId="7" fillId="0" borderId="0"/>
    <xf numFmtId="0" fontId="11" fillId="2" borderId="4" applyNumberFormat="0" applyBorder="0" applyProtection="0">
      <alignment horizontal="center"/>
    </xf>
    <xf numFmtId="0" fontId="15" fillId="0" borderId="0" applyNumberFormat="0" applyFill="0" applyProtection="0"/>
    <xf numFmtId="0" fontId="11" fillId="0" borderId="0" applyNumberFormat="0" applyFill="0" applyBorder="0" applyProtection="0">
      <alignment horizontal="left"/>
    </xf>
    <xf numFmtId="0" fontId="6" fillId="0" borderId="0"/>
    <xf numFmtId="0" fontId="6" fillId="0" borderId="0"/>
    <xf numFmtId="0" fontId="7" fillId="0" borderId="0"/>
    <xf numFmtId="164" fontId="7" fillId="0" borderId="0" applyFont="0" applyFill="0" applyBorder="0" applyAlignment="0" applyProtection="0"/>
    <xf numFmtId="0" fontId="14" fillId="0" borderId="0"/>
    <xf numFmtId="43" fontId="7" fillId="0" borderId="0" applyFont="0" applyFill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9" fontId="8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28" fillId="0" borderId="0" applyNumberFormat="0" applyFill="0" applyBorder="0" applyAlignment="0" applyProtection="0"/>
    <xf numFmtId="9" fontId="31" fillId="0" borderId="0" applyFont="0" applyFill="0" applyBorder="0" applyAlignment="0" applyProtection="0"/>
  </cellStyleXfs>
  <cellXfs count="76">
    <xf numFmtId="0" fontId="0" fillId="0" borderId="0" xfId="0"/>
    <xf numFmtId="0" fontId="17" fillId="0" borderId="1" xfId="0" applyFont="1" applyBorder="1" applyAlignment="1">
      <alignment vertical="center"/>
    </xf>
    <xf numFmtId="0" fontId="19" fillId="0" borderId="0" xfId="0" applyFont="1" applyAlignment="1">
      <alignment vertical="center"/>
    </xf>
    <xf numFmtId="0" fontId="21" fillId="3" borderId="2" xfId="1" applyFont="1" applyFill="1" applyBorder="1" applyAlignment="1">
      <alignment horizontal="center" vertical="center" wrapText="1"/>
    </xf>
    <xf numFmtId="0" fontId="20" fillId="0" borderId="0" xfId="0" applyFont="1"/>
    <xf numFmtId="0" fontId="23" fillId="0" borderId="0" xfId="0" applyFont="1" applyAlignment="1">
      <alignment vertical="center"/>
    </xf>
    <xf numFmtId="0" fontId="20" fillId="0" borderId="0" xfId="1" applyFont="1" applyAlignment="1">
      <alignment vertical="center"/>
    </xf>
    <xf numFmtId="166" fontId="20" fillId="0" borderId="0" xfId="9" applyNumberFormat="1" applyFont="1" applyAlignment="1">
      <alignment vertical="center"/>
    </xf>
    <xf numFmtId="0" fontId="20" fillId="0" borderId="0" xfId="9" applyFont="1" applyAlignment="1">
      <alignment vertical="center"/>
    </xf>
    <xf numFmtId="0" fontId="17" fillId="0" borderId="6" xfId="0" applyFont="1" applyBorder="1" applyAlignment="1">
      <alignment vertical="center"/>
    </xf>
    <xf numFmtId="0" fontId="19" fillId="0" borderId="7" xfId="0" applyFont="1" applyBorder="1" applyAlignment="1">
      <alignment vertical="center"/>
    </xf>
    <xf numFmtId="0" fontId="19" fillId="0" borderId="0" xfId="0" applyFont="1" applyAlignment="1">
      <alignment horizontal="center" vertical="center" wrapText="1"/>
    </xf>
    <xf numFmtId="0" fontId="20" fillId="0" borderId="0" xfId="0" applyFont="1" applyAlignment="1">
      <alignment vertical="center"/>
    </xf>
    <xf numFmtId="0" fontId="19" fillId="0" borderId="2" xfId="0" applyFont="1" applyBorder="1" applyAlignment="1">
      <alignment horizontal="left" vertical="center" indent="1"/>
    </xf>
    <xf numFmtId="0" fontId="20" fillId="0" borderId="0" xfId="1" applyFont="1" applyAlignment="1">
      <alignment horizontal="right" vertical="center"/>
    </xf>
    <xf numFmtId="0" fontId="20" fillId="0" borderId="0" xfId="1" applyFont="1" applyAlignment="1">
      <alignment horizontal="left" vertical="top" indent="2"/>
    </xf>
    <xf numFmtId="165" fontId="20" fillId="0" borderId="0" xfId="1" applyNumberFormat="1" applyFont="1" applyAlignment="1">
      <alignment horizontal="center" vertical="center"/>
    </xf>
    <xf numFmtId="0" fontId="25" fillId="0" borderId="0" xfId="0" applyFont="1"/>
    <xf numFmtId="0" fontId="22" fillId="0" borderId="8" xfId="0" applyFont="1" applyBorder="1" applyAlignment="1">
      <alignment horizontal="right" vertical="center"/>
    </xf>
    <xf numFmtId="0" fontId="26" fillId="0" borderId="1" xfId="0" applyFont="1" applyBorder="1" applyAlignment="1">
      <alignment horizontal="left" vertical="center" indent="1"/>
    </xf>
    <xf numFmtId="0" fontId="26" fillId="0" borderId="0" xfId="0" applyFont="1" applyAlignment="1">
      <alignment horizontal="right" vertical="center"/>
    </xf>
    <xf numFmtId="0" fontId="25" fillId="0" borderId="8" xfId="0" applyFont="1" applyBorder="1" applyAlignment="1">
      <alignment horizontal="right" vertical="center"/>
    </xf>
    <xf numFmtId="0" fontId="26" fillId="0" borderId="10" xfId="1" applyFont="1" applyBorder="1"/>
    <xf numFmtId="0" fontId="21" fillId="0" borderId="0" xfId="1" applyFont="1" applyAlignment="1">
      <alignment horizontal="left" vertical="center" indent="1"/>
    </xf>
    <xf numFmtId="0" fontId="23" fillId="0" borderId="0" xfId="0" applyFont="1"/>
    <xf numFmtId="0" fontId="21" fillId="3" borderId="5" xfId="1" applyFont="1" applyFill="1" applyBorder="1" applyAlignment="1">
      <alignment horizontal="center" vertical="center" wrapText="1"/>
    </xf>
    <xf numFmtId="0" fontId="22" fillId="0" borderId="5" xfId="0" applyFont="1" applyBorder="1" applyAlignment="1">
      <alignment horizontal="right" vertical="center"/>
    </xf>
    <xf numFmtId="0" fontId="29" fillId="3" borderId="5" xfId="9" applyFont="1" applyFill="1" applyBorder="1" applyAlignment="1">
      <alignment horizontal="center" vertical="center" wrapText="1"/>
    </xf>
    <xf numFmtId="0" fontId="29" fillId="0" borderId="0" xfId="9" applyFont="1" applyAlignment="1">
      <alignment horizontal="left" vertical="center"/>
    </xf>
    <xf numFmtId="167" fontId="29" fillId="0" borderId="0" xfId="9" applyNumberFormat="1" applyFont="1" applyAlignment="1">
      <alignment horizontal="center" vertical="center"/>
    </xf>
    <xf numFmtId="0" fontId="20" fillId="0" borderId="0" xfId="1" applyFont="1" applyAlignment="1">
      <alignment horizontal="left" vertical="top" wrapText="1"/>
    </xf>
    <xf numFmtId="168" fontId="19" fillId="0" borderId="0" xfId="9" applyNumberFormat="1" applyFont="1" applyAlignment="1">
      <alignment horizontal="right" vertical="top"/>
    </xf>
    <xf numFmtId="168" fontId="20" fillId="0" borderId="0" xfId="9" applyNumberFormat="1" applyFont="1" applyAlignment="1">
      <alignment horizontal="right" vertical="top"/>
    </xf>
    <xf numFmtId="0" fontId="19" fillId="0" borderId="0" xfId="1" applyFont="1" applyAlignment="1">
      <alignment horizontal="left" vertical="top" wrapText="1"/>
    </xf>
    <xf numFmtId="0" fontId="20" fillId="0" borderId="0" xfId="1" applyFont="1" applyAlignment="1">
      <alignment horizontal="left" vertical="top" wrapText="1" indent="1"/>
    </xf>
    <xf numFmtId="0" fontId="20" fillId="0" borderId="0" xfId="9" applyFont="1" applyAlignment="1">
      <alignment horizontal="center" vertical="center"/>
    </xf>
    <xf numFmtId="168" fontId="20" fillId="0" borderId="11" xfId="9" applyNumberFormat="1" applyFont="1" applyBorder="1" applyAlignment="1">
      <alignment horizontal="right" vertical="center" indent="1"/>
    </xf>
    <xf numFmtId="0" fontId="22" fillId="0" borderId="0" xfId="0" applyFont="1" applyAlignment="1">
      <alignment vertical="center"/>
    </xf>
    <xf numFmtId="0" fontId="27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17" fillId="0" borderId="7" xfId="0" applyFont="1" applyBorder="1" applyAlignment="1">
      <alignment vertical="center"/>
    </xf>
    <xf numFmtId="0" fontId="26" fillId="0" borderId="0" xfId="0" applyFont="1" applyAlignment="1">
      <alignment horizontal="left" vertical="center" indent="1"/>
    </xf>
    <xf numFmtId="168" fontId="19" fillId="0" borderId="9" xfId="9" applyNumberFormat="1" applyFont="1" applyBorder="1" applyAlignment="1">
      <alignment horizontal="right" vertical="center" indent="2"/>
    </xf>
    <xf numFmtId="1" fontId="20" fillId="0" borderId="0" xfId="1" applyNumberFormat="1" applyFont="1" applyAlignment="1">
      <alignment vertical="center"/>
    </xf>
    <xf numFmtId="165" fontId="20" fillId="0" borderId="0" xfId="9" applyNumberFormat="1" applyFont="1" applyAlignment="1">
      <alignment vertical="center"/>
    </xf>
    <xf numFmtId="0" fontId="26" fillId="0" borderId="0" xfId="1" applyFont="1"/>
    <xf numFmtId="0" fontId="30" fillId="0" borderId="0" xfId="0" applyFont="1" applyAlignment="1">
      <alignment vertical="center"/>
    </xf>
    <xf numFmtId="0" fontId="21" fillId="3" borderId="5" xfId="1" applyFont="1" applyFill="1" applyBorder="1" applyAlignment="1">
      <alignment horizontal="center" vertical="center"/>
    </xf>
    <xf numFmtId="168" fontId="20" fillId="0" borderId="9" xfId="9" applyNumberFormat="1" applyFont="1" applyBorder="1" applyAlignment="1">
      <alignment horizontal="right" vertical="center" indent="2"/>
    </xf>
    <xf numFmtId="9" fontId="25" fillId="0" borderId="0" xfId="840" applyFont="1"/>
    <xf numFmtId="165" fontId="20" fillId="0" borderId="11" xfId="1" applyNumberFormat="1" applyFont="1" applyBorder="1" applyAlignment="1">
      <alignment horizontal="right" vertical="center" indent="2"/>
    </xf>
    <xf numFmtId="165" fontId="20" fillId="0" borderId="11" xfId="1" applyNumberFormat="1" applyFont="1" applyBorder="1" applyAlignment="1">
      <alignment horizontal="right" vertical="center" indent="3"/>
    </xf>
    <xf numFmtId="168" fontId="20" fillId="0" borderId="9" xfId="9" applyNumberFormat="1" applyFont="1" applyBorder="1" applyAlignment="1">
      <alignment horizontal="right" vertical="center" indent="3"/>
    </xf>
    <xf numFmtId="0" fontId="29" fillId="3" borderId="2" xfId="9" applyFont="1" applyFill="1" applyBorder="1" applyAlignment="1">
      <alignment horizontal="center" vertical="center" wrapText="1"/>
    </xf>
    <xf numFmtId="0" fontId="20" fillId="0" borderId="0" xfId="1" applyFont="1" applyAlignment="1">
      <alignment horizontal="left" vertical="top" wrapText="1" indent="2"/>
    </xf>
    <xf numFmtId="0" fontId="20" fillId="0" borderId="0" xfId="9" applyFont="1" applyAlignment="1">
      <alignment horizontal="left" vertical="center" indent="1"/>
    </xf>
    <xf numFmtId="0" fontId="21" fillId="3" borderId="2" xfId="1" applyFont="1" applyFill="1" applyBorder="1" applyAlignment="1">
      <alignment horizontal="center" vertical="center"/>
    </xf>
    <xf numFmtId="0" fontId="19" fillId="0" borderId="0" xfId="1" applyFont="1" applyAlignment="1">
      <alignment horizontal="left" vertical="top" wrapText="1" indent="2"/>
    </xf>
    <xf numFmtId="0" fontId="19" fillId="0" borderId="0" xfId="1" applyFont="1" applyAlignment="1">
      <alignment horizontal="left" vertical="top" wrapText="1" indent="1"/>
    </xf>
    <xf numFmtId="168" fontId="20" fillId="0" borderId="11" xfId="9" applyNumberFormat="1" applyFont="1" applyBorder="1" applyAlignment="1">
      <alignment horizontal="right" vertical="center" indent="3"/>
    </xf>
    <xf numFmtId="168" fontId="20" fillId="0" borderId="0" xfId="9" applyNumberFormat="1" applyFont="1" applyAlignment="1">
      <alignment vertical="center"/>
    </xf>
    <xf numFmtId="168" fontId="19" fillId="0" borderId="11" xfId="9" applyNumberFormat="1" applyFont="1" applyBorder="1" applyAlignment="1">
      <alignment horizontal="right" vertical="center" indent="3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  <xf numFmtId="168" fontId="20" fillId="0" borderId="11" xfId="9" applyNumberFormat="1" applyFont="1" applyBorder="1" applyAlignment="1">
      <alignment horizontal="right" vertical="center" indent="2"/>
    </xf>
    <xf numFmtId="168" fontId="19" fillId="0" borderId="11" xfId="9" applyNumberFormat="1" applyFont="1" applyBorder="1" applyAlignment="1">
      <alignment horizontal="right" vertical="center" indent="2"/>
    </xf>
    <xf numFmtId="0" fontId="20" fillId="0" borderId="0" xfId="1" applyFont="1" applyAlignment="1">
      <alignment horizontal="left" vertical="top" wrapText="1" indent="3"/>
    </xf>
    <xf numFmtId="0" fontId="19" fillId="0" borderId="0" xfId="9" applyFont="1" applyAlignment="1">
      <alignment vertical="center"/>
    </xf>
    <xf numFmtId="0" fontId="19" fillId="0" borderId="0" xfId="1" applyFont="1" applyAlignment="1">
      <alignment horizontal="left" vertical="top" wrapText="1" indent="3"/>
    </xf>
    <xf numFmtId="0" fontId="20" fillId="0" borderId="0" xfId="1" applyFont="1" applyAlignment="1">
      <alignment horizontal="left" vertical="top" wrapText="1" indent="4"/>
    </xf>
    <xf numFmtId="168" fontId="19" fillId="0" borderId="9" xfId="9" applyNumberFormat="1" applyFont="1" applyBorder="1" applyAlignment="1">
      <alignment horizontal="right" vertical="center" indent="3"/>
    </xf>
    <xf numFmtId="0" fontId="32" fillId="0" borderId="0" xfId="839" applyFont="1" applyAlignment="1">
      <alignment vertical="center"/>
    </xf>
    <xf numFmtId="0" fontId="33" fillId="0" borderId="0" xfId="0" applyFont="1" applyAlignment="1">
      <alignment vertical="center"/>
    </xf>
    <xf numFmtId="0" fontId="34" fillId="0" borderId="0" xfId="0" applyFont="1"/>
    <xf numFmtId="0" fontId="29" fillId="3" borderId="2" xfId="9" applyFont="1" applyFill="1" applyBorder="1" applyAlignment="1">
      <alignment horizontal="center" vertical="center" wrapText="1"/>
    </xf>
    <xf numFmtId="0" fontId="29" fillId="3" borderId="5" xfId="9" applyFont="1" applyFill="1" applyBorder="1" applyAlignment="1">
      <alignment horizontal="center" vertical="center" wrapText="1"/>
    </xf>
  </cellXfs>
  <cellStyles count="841">
    <cellStyle name="CABECALHO" xfId="6" xr:uid="{00000000-0005-0000-0000-000000000000}"/>
    <cellStyle name="Comma 2" xfId="20" xr:uid="{00000000-0005-0000-0000-000002000000}"/>
    <cellStyle name="Comma 3" xfId="18" xr:uid="{00000000-0005-0000-0000-000003000000}"/>
    <cellStyle name="DADOS" xfId="7" xr:uid="{00000000-0005-0000-0000-000004000000}"/>
    <cellStyle name="Hyperlink" xfId="839" builtinId="8"/>
    <cellStyle name="Hyperlink 2" xfId="8" xr:uid="{00000000-0005-0000-0000-000006000000}"/>
    <cellStyle name="Hyperlink 3" xfId="21" xr:uid="{00000000-0005-0000-0000-000007000000}"/>
    <cellStyle name="Normal" xfId="0" builtinId="0"/>
    <cellStyle name="Normal 10" xfId="22" xr:uid="{00000000-0005-0000-0000-000009000000}"/>
    <cellStyle name="Normal 11" xfId="23" xr:uid="{00000000-0005-0000-0000-00000A000000}"/>
    <cellStyle name="Normal 12" xfId="836" xr:uid="{A0002CB1-F98F-4455-9397-5DCD8F7037D6}"/>
    <cellStyle name="Normal 13" xfId="838" xr:uid="{2C0861E8-1D08-4F3B-B3AD-E148E4879231}"/>
    <cellStyle name="Normal 2" xfId="1" xr:uid="{00000000-0005-0000-0000-00000B000000}"/>
    <cellStyle name="Normal 2 2" xfId="9" xr:uid="{00000000-0005-0000-0000-00000C000000}"/>
    <cellStyle name="Normal 2 2 2" xfId="19" xr:uid="{00000000-0005-0000-0000-00000D000000}"/>
    <cellStyle name="Normal 2 3" xfId="17" xr:uid="{00000000-0005-0000-0000-00000E000000}"/>
    <cellStyle name="Normal 3" xfId="2" xr:uid="{00000000-0005-0000-0000-00000F000000}"/>
    <cellStyle name="Normal 3 2" xfId="3" xr:uid="{00000000-0005-0000-0000-000010000000}"/>
    <cellStyle name="Normal 3 2 2" xfId="24" xr:uid="{00000000-0005-0000-0000-000011000000}"/>
    <cellStyle name="Normal 3 2 3" xfId="25" xr:uid="{00000000-0005-0000-0000-000012000000}"/>
    <cellStyle name="Normal 3 3" xfId="26" xr:uid="{00000000-0005-0000-0000-000013000000}"/>
    <cellStyle name="Normal 3 4" xfId="27" xr:uid="{00000000-0005-0000-0000-000014000000}"/>
    <cellStyle name="Normal 4" xfId="10" xr:uid="{00000000-0005-0000-0000-000015000000}"/>
    <cellStyle name="Normal 4 2" xfId="28" xr:uid="{00000000-0005-0000-0000-000016000000}"/>
    <cellStyle name="Normal 5" xfId="11" xr:uid="{00000000-0005-0000-0000-000017000000}"/>
    <cellStyle name="Normal 5 2" xfId="29" xr:uid="{00000000-0005-0000-0000-000018000000}"/>
    <cellStyle name="Normal 6" xfId="4" xr:uid="{00000000-0005-0000-0000-000019000000}"/>
    <cellStyle name="Normal 6 2" xfId="30" xr:uid="{00000000-0005-0000-0000-00001A000000}"/>
    <cellStyle name="Normal 6 3" xfId="31" xr:uid="{00000000-0005-0000-0000-00001B000000}"/>
    <cellStyle name="Normal 7" xfId="32" xr:uid="{00000000-0005-0000-0000-00001C000000}"/>
    <cellStyle name="Normal 8" xfId="33" xr:uid="{00000000-0005-0000-0000-00001D000000}"/>
    <cellStyle name="Normal 8 2" xfId="34" xr:uid="{00000000-0005-0000-0000-00001E000000}"/>
    <cellStyle name="Normal 9" xfId="35" xr:uid="{00000000-0005-0000-0000-00001F000000}"/>
    <cellStyle name="Normal 9 2" xfId="36" xr:uid="{00000000-0005-0000-0000-000020000000}"/>
    <cellStyle name="NUMLINHA" xfId="12" xr:uid="{00000000-0005-0000-0000-000021000000}"/>
    <cellStyle name="Percent" xfId="840" builtinId="5"/>
    <cellStyle name="Percent 2" xfId="37" xr:uid="{00000000-0005-0000-0000-000022000000}"/>
    <cellStyle name="Percent 3" xfId="5" xr:uid="{00000000-0005-0000-0000-000023000000}"/>
    <cellStyle name="Percent 3 2" xfId="38" xr:uid="{00000000-0005-0000-0000-000024000000}"/>
    <cellStyle name="QDTITULO" xfId="13" xr:uid="{00000000-0005-0000-0000-000025000000}"/>
    <cellStyle name="style1384871749375" xfId="39" xr:uid="{00000000-0005-0000-0000-000026000000}"/>
    <cellStyle name="style1384871749422" xfId="40" xr:uid="{00000000-0005-0000-0000-000027000000}"/>
    <cellStyle name="style1384871749469" xfId="41" xr:uid="{00000000-0005-0000-0000-000028000000}"/>
    <cellStyle name="style1384871750297" xfId="42" xr:uid="{00000000-0005-0000-0000-000029000000}"/>
    <cellStyle name="style1384871750344" xfId="43" xr:uid="{00000000-0005-0000-0000-00002A000000}"/>
    <cellStyle name="style1384871750453" xfId="44" xr:uid="{00000000-0005-0000-0000-00002B000000}"/>
    <cellStyle name="style1384872104576" xfId="45" xr:uid="{00000000-0005-0000-0000-00002C000000}"/>
    <cellStyle name="style1384872104654" xfId="46" xr:uid="{00000000-0005-0000-0000-00002D000000}"/>
    <cellStyle name="style1384872104701" xfId="47" xr:uid="{00000000-0005-0000-0000-00002E000000}"/>
    <cellStyle name="style1384872105482" xfId="48" xr:uid="{00000000-0005-0000-0000-00002F000000}"/>
    <cellStyle name="style1384872105529" xfId="49" xr:uid="{00000000-0005-0000-0000-000030000000}"/>
    <cellStyle name="style1384872105623" xfId="50" xr:uid="{00000000-0005-0000-0000-000031000000}"/>
    <cellStyle name="style1384945476655" xfId="51" xr:uid="{00000000-0005-0000-0000-000032000000}"/>
    <cellStyle name="style1384945476718" xfId="52" xr:uid="{00000000-0005-0000-0000-000033000000}"/>
    <cellStyle name="style1384945476780" xfId="53" xr:uid="{00000000-0005-0000-0000-000034000000}"/>
    <cellStyle name="style1384945477577" xfId="54" xr:uid="{00000000-0005-0000-0000-000035000000}"/>
    <cellStyle name="style1384945477624" xfId="55" xr:uid="{00000000-0005-0000-0000-000036000000}"/>
    <cellStyle name="style1384945477734" xfId="56" xr:uid="{00000000-0005-0000-0000-000037000000}"/>
    <cellStyle name="style1384945477859" xfId="57" xr:uid="{00000000-0005-0000-0000-000038000000}"/>
    <cellStyle name="style1384945478077" xfId="58" xr:uid="{00000000-0005-0000-0000-000039000000}"/>
    <cellStyle name="style1384945478124" xfId="59" xr:uid="{00000000-0005-0000-0000-00003A000000}"/>
    <cellStyle name="style1384945478171" xfId="60" xr:uid="{00000000-0005-0000-0000-00003B000000}"/>
    <cellStyle name="style1384945605451" xfId="61" xr:uid="{00000000-0005-0000-0000-00003C000000}"/>
    <cellStyle name="style1384945605545" xfId="62" xr:uid="{00000000-0005-0000-0000-00003D000000}"/>
    <cellStyle name="style1384945605608" xfId="63" xr:uid="{00000000-0005-0000-0000-00003E000000}"/>
    <cellStyle name="style1384945606405" xfId="64" xr:uid="{00000000-0005-0000-0000-00003F000000}"/>
    <cellStyle name="style1384945606483" xfId="65" xr:uid="{00000000-0005-0000-0000-000040000000}"/>
    <cellStyle name="style1384945606576" xfId="66" xr:uid="{00000000-0005-0000-0000-000041000000}"/>
    <cellStyle name="style1384945606733" xfId="67" xr:uid="{00000000-0005-0000-0000-000042000000}"/>
    <cellStyle name="style1384945606780" xfId="68" xr:uid="{00000000-0005-0000-0000-000043000000}"/>
    <cellStyle name="style1384945606983" xfId="69" xr:uid="{00000000-0005-0000-0000-000044000000}"/>
    <cellStyle name="style1384945607030" xfId="70" xr:uid="{00000000-0005-0000-0000-000045000000}"/>
    <cellStyle name="style1384945607092" xfId="71" xr:uid="{00000000-0005-0000-0000-000046000000}"/>
    <cellStyle name="style1384946118526" xfId="72" xr:uid="{00000000-0005-0000-0000-000047000000}"/>
    <cellStyle name="style1384946119745" xfId="73" xr:uid="{00000000-0005-0000-0000-000048000000}"/>
    <cellStyle name="style1384946119792" xfId="74" xr:uid="{00000000-0005-0000-0000-000049000000}"/>
    <cellStyle name="style1384946119917" xfId="75" xr:uid="{00000000-0005-0000-0000-00004A000000}"/>
    <cellStyle name="style1384946119979" xfId="76" xr:uid="{00000000-0005-0000-0000-00004B000000}"/>
    <cellStyle name="style1384946120026" xfId="77" xr:uid="{00000000-0005-0000-0000-00004C000000}"/>
    <cellStyle name="style1384946120167" xfId="78" xr:uid="{00000000-0005-0000-0000-00004D000000}"/>
    <cellStyle name="style1384946120214" xfId="79" xr:uid="{00000000-0005-0000-0000-00004E000000}"/>
    <cellStyle name="style1384946120308" xfId="80" xr:uid="{00000000-0005-0000-0000-00004F000000}"/>
    <cellStyle name="style1384946120354" xfId="81" xr:uid="{00000000-0005-0000-0000-000050000000}"/>
    <cellStyle name="style1384946120417" xfId="82" xr:uid="{00000000-0005-0000-0000-000051000000}"/>
    <cellStyle name="style1384946120511" xfId="83" xr:uid="{00000000-0005-0000-0000-000052000000}"/>
    <cellStyle name="style1384946120573" xfId="84" xr:uid="{00000000-0005-0000-0000-000053000000}"/>
    <cellStyle name="style1384946120620" xfId="85" xr:uid="{00000000-0005-0000-0000-000054000000}"/>
    <cellStyle name="style1384946120870" xfId="86" xr:uid="{00000000-0005-0000-0000-000055000000}"/>
    <cellStyle name="style1384946120917" xfId="87" xr:uid="{00000000-0005-0000-0000-000056000000}"/>
    <cellStyle name="style1384946120964" xfId="88" xr:uid="{00000000-0005-0000-0000-000057000000}"/>
    <cellStyle name="style1384946121604" xfId="89" xr:uid="{00000000-0005-0000-0000-000058000000}"/>
    <cellStyle name="style1384946121651" xfId="90" xr:uid="{00000000-0005-0000-0000-000059000000}"/>
    <cellStyle name="style1384946121761" xfId="91" xr:uid="{00000000-0005-0000-0000-00005A000000}"/>
    <cellStyle name="style1384946121808" xfId="92" xr:uid="{00000000-0005-0000-0000-00005B000000}"/>
    <cellStyle name="style1384946121886" xfId="93" xr:uid="{00000000-0005-0000-0000-00005C000000}"/>
    <cellStyle name="style1384946121917" xfId="94" xr:uid="{00000000-0005-0000-0000-00005D000000}"/>
    <cellStyle name="style1384946122776" xfId="95" xr:uid="{00000000-0005-0000-0000-00005E000000}"/>
    <cellStyle name="style1384946122808" xfId="96" xr:uid="{00000000-0005-0000-0000-00005F000000}"/>
    <cellStyle name="style1384946122933" xfId="97" xr:uid="{00000000-0005-0000-0000-000060000000}"/>
    <cellStyle name="style1384946123058" xfId="98" xr:uid="{00000000-0005-0000-0000-000061000000}"/>
    <cellStyle name="style1390474188414" xfId="99" xr:uid="{00000000-0005-0000-0000-000062000000}"/>
    <cellStyle name="style1390474188508" xfId="100" xr:uid="{00000000-0005-0000-0000-000063000000}"/>
    <cellStyle name="style1390474188555" xfId="101" xr:uid="{00000000-0005-0000-0000-000064000000}"/>
    <cellStyle name="style1390474189023" xfId="102" xr:uid="{00000000-0005-0000-0000-000065000000}"/>
    <cellStyle name="style1390474189180" xfId="103" xr:uid="{00000000-0005-0000-0000-000066000000}"/>
    <cellStyle name="style1390474189602" xfId="104" xr:uid="{00000000-0005-0000-0000-000067000000}"/>
    <cellStyle name="style1390474189664" xfId="105" xr:uid="{00000000-0005-0000-0000-000068000000}"/>
    <cellStyle name="style1390474189727" xfId="106" xr:uid="{00000000-0005-0000-0000-000069000000}"/>
    <cellStyle name="style1390474189773" xfId="107" xr:uid="{00000000-0005-0000-0000-00006A000000}"/>
    <cellStyle name="style1390474189898" xfId="108" xr:uid="{00000000-0005-0000-0000-00006B000000}"/>
    <cellStyle name="style1390474189945" xfId="109" xr:uid="{00000000-0005-0000-0000-00006C000000}"/>
    <cellStyle name="style1390474189992" xfId="110" xr:uid="{00000000-0005-0000-0000-00006D000000}"/>
    <cellStyle name="style1390474190117" xfId="111" xr:uid="{00000000-0005-0000-0000-00006E000000}"/>
    <cellStyle name="style1390474190164" xfId="112" xr:uid="{00000000-0005-0000-0000-00006F000000}"/>
    <cellStyle name="style1390474190211" xfId="113" xr:uid="{00000000-0005-0000-0000-000070000000}"/>
    <cellStyle name="style1390474190305" xfId="114" xr:uid="{00000000-0005-0000-0000-000071000000}"/>
    <cellStyle name="style1390474190352" xfId="115" xr:uid="{00000000-0005-0000-0000-000072000000}"/>
    <cellStyle name="style1390474190398" xfId="116" xr:uid="{00000000-0005-0000-0000-000073000000}"/>
    <cellStyle name="style1390474190492" xfId="117" xr:uid="{00000000-0005-0000-0000-000074000000}"/>
    <cellStyle name="style1390474190539" xfId="118" xr:uid="{00000000-0005-0000-0000-000075000000}"/>
    <cellStyle name="style1390474190586" xfId="119" xr:uid="{00000000-0005-0000-0000-000076000000}"/>
    <cellStyle name="style1390474190680" xfId="120" xr:uid="{00000000-0005-0000-0000-000077000000}"/>
    <cellStyle name="style1390474190789" xfId="121" xr:uid="{00000000-0005-0000-0000-000078000000}"/>
    <cellStyle name="style1390474190836" xfId="122" xr:uid="{00000000-0005-0000-0000-000079000000}"/>
    <cellStyle name="style1390474191086" xfId="123" xr:uid="{00000000-0005-0000-0000-00007A000000}"/>
    <cellStyle name="style1390474191133" xfId="124" xr:uid="{00000000-0005-0000-0000-00007B000000}"/>
    <cellStyle name="style1390474191180" xfId="125" xr:uid="{00000000-0005-0000-0000-00007C000000}"/>
    <cellStyle name="style1390474191227" xfId="126" xr:uid="{00000000-0005-0000-0000-00007D000000}"/>
    <cellStyle name="style1390474191273" xfId="127" xr:uid="{00000000-0005-0000-0000-00007E000000}"/>
    <cellStyle name="style1390474191336" xfId="128" xr:uid="{00000000-0005-0000-0000-00007F000000}"/>
    <cellStyle name="style1390474191445" xfId="129" xr:uid="{00000000-0005-0000-0000-000080000000}"/>
    <cellStyle name="style1390487504102" xfId="130" xr:uid="{00000000-0005-0000-0000-000081000000}"/>
    <cellStyle name="style1390487504133" xfId="131" xr:uid="{00000000-0005-0000-0000-000082000000}"/>
    <cellStyle name="style1390487504180" xfId="132" xr:uid="{00000000-0005-0000-0000-000083000000}"/>
    <cellStyle name="style1390487504242" xfId="133" xr:uid="{00000000-0005-0000-0000-000084000000}"/>
    <cellStyle name="style1390487504273" xfId="134" xr:uid="{00000000-0005-0000-0000-000085000000}"/>
    <cellStyle name="style1390487504305" xfId="135" xr:uid="{00000000-0005-0000-0000-000086000000}"/>
    <cellStyle name="style1390487505039" xfId="136" xr:uid="{00000000-0005-0000-0000-000087000000}"/>
    <cellStyle name="style1390487505070" xfId="137" xr:uid="{00000000-0005-0000-0000-000088000000}"/>
    <cellStyle name="style1390487505102" xfId="138" xr:uid="{00000000-0005-0000-0000-000089000000}"/>
    <cellStyle name="style1392635097458" xfId="139" xr:uid="{00000000-0005-0000-0000-00008A000000}"/>
    <cellStyle name="style1392635097504" xfId="140" xr:uid="{00000000-0005-0000-0000-00008B000000}"/>
    <cellStyle name="style1392635097661" xfId="141" xr:uid="{00000000-0005-0000-0000-00008C000000}"/>
    <cellStyle name="style1392635097692" xfId="142" xr:uid="{00000000-0005-0000-0000-00008D000000}"/>
    <cellStyle name="style1392635097770" xfId="143" xr:uid="{00000000-0005-0000-0000-00008E000000}"/>
    <cellStyle name="style1392635097879" xfId="144" xr:uid="{00000000-0005-0000-0000-00008F000000}"/>
    <cellStyle name="style1392635098051" xfId="145" xr:uid="{00000000-0005-0000-0000-000090000000}"/>
    <cellStyle name="style1392635098083" xfId="146" xr:uid="{00000000-0005-0000-0000-000091000000}"/>
    <cellStyle name="style1392635098114" xfId="147" xr:uid="{00000000-0005-0000-0000-000092000000}"/>
    <cellStyle name="style1392635098129" xfId="148" xr:uid="{00000000-0005-0000-0000-000093000000}"/>
    <cellStyle name="style1392635098161" xfId="149" xr:uid="{00000000-0005-0000-0000-000094000000}"/>
    <cellStyle name="style1392635098176" xfId="150" xr:uid="{00000000-0005-0000-0000-000095000000}"/>
    <cellStyle name="style1392635098208" xfId="151" xr:uid="{00000000-0005-0000-0000-000096000000}"/>
    <cellStyle name="style1392635098239" xfId="152" xr:uid="{00000000-0005-0000-0000-000097000000}"/>
    <cellStyle name="style1392635098270" xfId="153" xr:uid="{00000000-0005-0000-0000-000098000000}"/>
    <cellStyle name="style1392635098364" xfId="154" xr:uid="{00000000-0005-0000-0000-000099000000}"/>
    <cellStyle name="style1392635098395" xfId="155" xr:uid="{00000000-0005-0000-0000-00009A000000}"/>
    <cellStyle name="style1392635098426" xfId="156" xr:uid="{00000000-0005-0000-0000-00009B000000}"/>
    <cellStyle name="style1392635098458" xfId="157" xr:uid="{00000000-0005-0000-0000-00009C000000}"/>
    <cellStyle name="style1392635098489" xfId="158" xr:uid="{00000000-0005-0000-0000-00009D000000}"/>
    <cellStyle name="style1392635098520" xfId="159" xr:uid="{00000000-0005-0000-0000-00009E000000}"/>
    <cellStyle name="style1392635098551" xfId="160" xr:uid="{00000000-0005-0000-0000-00009F000000}"/>
    <cellStyle name="style1392635098629" xfId="161" xr:uid="{00000000-0005-0000-0000-0000A0000000}"/>
    <cellStyle name="style1392635098661" xfId="162" xr:uid="{00000000-0005-0000-0000-0000A1000000}"/>
    <cellStyle name="style1392635098692" xfId="163" xr:uid="{00000000-0005-0000-0000-0000A2000000}"/>
    <cellStyle name="style1392635098926" xfId="164" xr:uid="{00000000-0005-0000-0000-0000A3000000}"/>
    <cellStyle name="style1392635098958" xfId="165" xr:uid="{00000000-0005-0000-0000-0000A4000000}"/>
    <cellStyle name="style1392635098989" xfId="166" xr:uid="{00000000-0005-0000-0000-0000A5000000}"/>
    <cellStyle name="style1392635099098" xfId="167" xr:uid="{00000000-0005-0000-0000-0000A6000000}"/>
    <cellStyle name="style1392635099129" xfId="168" xr:uid="{00000000-0005-0000-0000-0000A7000000}"/>
    <cellStyle name="style1392635099208" xfId="169" xr:uid="{00000000-0005-0000-0000-0000A8000000}"/>
    <cellStyle name="style1392635099239" xfId="170" xr:uid="{00000000-0005-0000-0000-0000A9000000}"/>
    <cellStyle name="style1392635099270" xfId="171" xr:uid="{00000000-0005-0000-0000-0000AA000000}"/>
    <cellStyle name="style1392660280917" xfId="172" xr:uid="{00000000-0005-0000-0000-0000AB000000}"/>
    <cellStyle name="style1392660280995" xfId="173" xr:uid="{00000000-0005-0000-0000-0000AC000000}"/>
    <cellStyle name="style1392660281026" xfId="174" xr:uid="{00000000-0005-0000-0000-0000AD000000}"/>
    <cellStyle name="style1392660281073" xfId="175" xr:uid="{00000000-0005-0000-0000-0000AE000000}"/>
    <cellStyle name="style1392660281104" xfId="176" xr:uid="{00000000-0005-0000-0000-0000AF000000}"/>
    <cellStyle name="style1392660281151" xfId="177" xr:uid="{00000000-0005-0000-0000-0000B0000000}"/>
    <cellStyle name="style1392660281182" xfId="178" xr:uid="{00000000-0005-0000-0000-0000B1000000}"/>
    <cellStyle name="style1392660281260" xfId="179" xr:uid="{00000000-0005-0000-0000-0000B2000000}"/>
    <cellStyle name="style1392660281292" xfId="180" xr:uid="{00000000-0005-0000-0000-0000B3000000}"/>
    <cellStyle name="style1392660281338" xfId="181" xr:uid="{00000000-0005-0000-0000-0000B4000000}"/>
    <cellStyle name="style1392660281370" xfId="182" xr:uid="{00000000-0005-0000-0000-0000B5000000}"/>
    <cellStyle name="style1392660281401" xfId="183" xr:uid="{00000000-0005-0000-0000-0000B6000000}"/>
    <cellStyle name="style1392660281432" xfId="184" xr:uid="{00000000-0005-0000-0000-0000B7000000}"/>
    <cellStyle name="style1392660281479" xfId="185" xr:uid="{00000000-0005-0000-0000-0000B8000000}"/>
    <cellStyle name="style1392660281510" xfId="186" xr:uid="{00000000-0005-0000-0000-0000B9000000}"/>
    <cellStyle name="style1392660281542" xfId="187" xr:uid="{00000000-0005-0000-0000-0000BA000000}"/>
    <cellStyle name="style1392660281573" xfId="188" xr:uid="{00000000-0005-0000-0000-0000BB000000}"/>
    <cellStyle name="style1392660281620" xfId="189" xr:uid="{00000000-0005-0000-0000-0000BC000000}"/>
    <cellStyle name="style1392660281635" xfId="190" xr:uid="{00000000-0005-0000-0000-0000BD000000}"/>
    <cellStyle name="style1392660281713" xfId="191" xr:uid="{00000000-0005-0000-0000-0000BE000000}"/>
    <cellStyle name="style1392660281729" xfId="192" xr:uid="{00000000-0005-0000-0000-0000BF000000}"/>
    <cellStyle name="style1392660281760" xfId="193" xr:uid="{00000000-0005-0000-0000-0000C0000000}"/>
    <cellStyle name="style1392660281776" xfId="194" xr:uid="{00000000-0005-0000-0000-0000C1000000}"/>
    <cellStyle name="style1392660281807" xfId="195" xr:uid="{00000000-0005-0000-0000-0000C2000000}"/>
    <cellStyle name="style1392660281838" xfId="196" xr:uid="{00000000-0005-0000-0000-0000C3000000}"/>
    <cellStyle name="style1392660281870" xfId="197" xr:uid="{00000000-0005-0000-0000-0000C4000000}"/>
    <cellStyle name="style1392660281901" xfId="198" xr:uid="{00000000-0005-0000-0000-0000C5000000}"/>
    <cellStyle name="style1392660281932" xfId="199" xr:uid="{00000000-0005-0000-0000-0000C6000000}"/>
    <cellStyle name="style1392660281964" xfId="200" xr:uid="{00000000-0005-0000-0000-0000C7000000}"/>
    <cellStyle name="style1392660281995" xfId="201" xr:uid="{00000000-0005-0000-0000-0000C8000000}"/>
    <cellStyle name="style1392660282042" xfId="202" xr:uid="{00000000-0005-0000-0000-0000C9000000}"/>
    <cellStyle name="style1392660282073" xfId="203" xr:uid="{00000000-0005-0000-0000-0000CA000000}"/>
    <cellStyle name="style1392660282135" xfId="204" xr:uid="{00000000-0005-0000-0000-0000CB000000}"/>
    <cellStyle name="style1392660282214" xfId="205" xr:uid="{00000000-0005-0000-0000-0000CC000000}"/>
    <cellStyle name="style1392660282245" xfId="206" xr:uid="{00000000-0005-0000-0000-0000CD000000}"/>
    <cellStyle name="style1392660282276" xfId="207" xr:uid="{00000000-0005-0000-0000-0000CE000000}"/>
    <cellStyle name="style1392660282448" xfId="208" xr:uid="{00000000-0005-0000-0000-0000CF000000}"/>
    <cellStyle name="style1392660282495" xfId="209" xr:uid="{00000000-0005-0000-0000-0000D0000000}"/>
    <cellStyle name="style1392660282526" xfId="210" xr:uid="{00000000-0005-0000-0000-0000D1000000}"/>
    <cellStyle name="style1392660282604" xfId="211" xr:uid="{00000000-0005-0000-0000-0000D2000000}"/>
    <cellStyle name="style1392660282635" xfId="212" xr:uid="{00000000-0005-0000-0000-0000D3000000}"/>
    <cellStyle name="style1392660282667" xfId="213" xr:uid="{00000000-0005-0000-0000-0000D4000000}"/>
    <cellStyle name="style1392660282698" xfId="214" xr:uid="{00000000-0005-0000-0000-0000D5000000}"/>
    <cellStyle name="style1392660282776" xfId="215" xr:uid="{00000000-0005-0000-0000-0000D6000000}"/>
    <cellStyle name="style1392660408417" xfId="216" xr:uid="{00000000-0005-0000-0000-0000D7000000}"/>
    <cellStyle name="style1392660408496" xfId="217" xr:uid="{00000000-0005-0000-0000-0000D8000000}"/>
    <cellStyle name="style1392660408527" xfId="218" xr:uid="{00000000-0005-0000-0000-0000D9000000}"/>
    <cellStyle name="style1392660408636" xfId="219" xr:uid="{00000000-0005-0000-0000-0000DA000000}"/>
    <cellStyle name="style1392660408667" xfId="220" xr:uid="{00000000-0005-0000-0000-0000DB000000}"/>
    <cellStyle name="style1392660408746" xfId="221" xr:uid="{00000000-0005-0000-0000-0000DC000000}"/>
    <cellStyle name="style1392660408777" xfId="222" xr:uid="{00000000-0005-0000-0000-0000DD000000}"/>
    <cellStyle name="style1392660408886" xfId="223" xr:uid="{00000000-0005-0000-0000-0000DE000000}"/>
    <cellStyle name="style1392660409027" xfId="224" xr:uid="{00000000-0005-0000-0000-0000DF000000}"/>
    <cellStyle name="style1392660409042" xfId="225" xr:uid="{00000000-0005-0000-0000-0000E0000000}"/>
    <cellStyle name="style1392660409074" xfId="226" xr:uid="{00000000-0005-0000-0000-0000E1000000}"/>
    <cellStyle name="style1392660409105" xfId="227" xr:uid="{00000000-0005-0000-0000-0000E2000000}"/>
    <cellStyle name="style1392660409167" xfId="228" xr:uid="{00000000-0005-0000-0000-0000E3000000}"/>
    <cellStyle name="style1392660409183" xfId="229" xr:uid="{00000000-0005-0000-0000-0000E4000000}"/>
    <cellStyle name="style1392660409214" xfId="230" xr:uid="{00000000-0005-0000-0000-0000E5000000}"/>
    <cellStyle name="style1392660409246" xfId="231" xr:uid="{00000000-0005-0000-0000-0000E6000000}"/>
    <cellStyle name="style1392660409277" xfId="232" xr:uid="{00000000-0005-0000-0000-0000E7000000}"/>
    <cellStyle name="style1392660409308" xfId="233" xr:uid="{00000000-0005-0000-0000-0000E8000000}"/>
    <cellStyle name="style1392660409339" xfId="234" xr:uid="{00000000-0005-0000-0000-0000E9000000}"/>
    <cellStyle name="style1392660409371" xfId="235" xr:uid="{00000000-0005-0000-0000-0000EA000000}"/>
    <cellStyle name="style1392660409402" xfId="236" xr:uid="{00000000-0005-0000-0000-0000EB000000}"/>
    <cellStyle name="style1392660409449" xfId="237" xr:uid="{00000000-0005-0000-0000-0000EC000000}"/>
    <cellStyle name="style1392660409480" xfId="238" xr:uid="{00000000-0005-0000-0000-0000ED000000}"/>
    <cellStyle name="style1392660409511" xfId="239" xr:uid="{00000000-0005-0000-0000-0000EE000000}"/>
    <cellStyle name="style1392660409621" xfId="240" xr:uid="{00000000-0005-0000-0000-0000EF000000}"/>
    <cellStyle name="style1392660409667" xfId="241" xr:uid="{00000000-0005-0000-0000-0000F0000000}"/>
    <cellStyle name="style1392660409699" xfId="242" xr:uid="{00000000-0005-0000-0000-0000F1000000}"/>
    <cellStyle name="style1392660409886" xfId="243" xr:uid="{00000000-0005-0000-0000-0000F2000000}"/>
    <cellStyle name="style1392660409917" xfId="244" xr:uid="{00000000-0005-0000-0000-0000F3000000}"/>
    <cellStyle name="style1392660409949" xfId="245" xr:uid="{00000000-0005-0000-0000-0000F4000000}"/>
    <cellStyle name="style1392660410089" xfId="246" xr:uid="{00000000-0005-0000-0000-0000F5000000}"/>
    <cellStyle name="style1392660410121" xfId="247" xr:uid="{00000000-0005-0000-0000-0000F6000000}"/>
    <cellStyle name="style1392660410152" xfId="248" xr:uid="{00000000-0005-0000-0000-0000F7000000}"/>
    <cellStyle name="style1392660410183" xfId="249" xr:uid="{00000000-0005-0000-0000-0000F8000000}"/>
    <cellStyle name="style1392660410214" xfId="250" xr:uid="{00000000-0005-0000-0000-0000F9000000}"/>
    <cellStyle name="style1392660474355" xfId="251" xr:uid="{00000000-0005-0000-0000-0000FA000000}"/>
    <cellStyle name="style1392660474433" xfId="252" xr:uid="{00000000-0005-0000-0000-0000FB000000}"/>
    <cellStyle name="style1392660474480" xfId="253" xr:uid="{00000000-0005-0000-0000-0000FC000000}"/>
    <cellStyle name="style1392660474590" xfId="254" xr:uid="{00000000-0005-0000-0000-0000FD000000}"/>
    <cellStyle name="style1392660474605" xfId="255" xr:uid="{00000000-0005-0000-0000-0000FE000000}"/>
    <cellStyle name="style1392660474652" xfId="256" xr:uid="{00000000-0005-0000-0000-0000FF000000}"/>
    <cellStyle name="style1392660474683" xfId="257" xr:uid="{00000000-0005-0000-0000-000000010000}"/>
    <cellStyle name="style1392660474840" xfId="258" xr:uid="{00000000-0005-0000-0000-000001010000}"/>
    <cellStyle name="style1392660474980" xfId="259" xr:uid="{00000000-0005-0000-0000-000002010000}"/>
    <cellStyle name="style1392660474996" xfId="260" xr:uid="{00000000-0005-0000-0000-000003010000}"/>
    <cellStyle name="style1392660475027" xfId="261" xr:uid="{00000000-0005-0000-0000-000004010000}"/>
    <cellStyle name="style1392660475058" xfId="262" xr:uid="{00000000-0005-0000-0000-000005010000}"/>
    <cellStyle name="style1392660475074" xfId="263" xr:uid="{00000000-0005-0000-0000-000006010000}"/>
    <cellStyle name="style1392660475105" xfId="264" xr:uid="{00000000-0005-0000-0000-000007010000}"/>
    <cellStyle name="style1392660475137" xfId="265" xr:uid="{00000000-0005-0000-0000-000008010000}"/>
    <cellStyle name="style1392660475168" xfId="266" xr:uid="{00000000-0005-0000-0000-000009010000}"/>
    <cellStyle name="style1392660475199" xfId="267" xr:uid="{00000000-0005-0000-0000-00000A010000}"/>
    <cellStyle name="style1392660475293" xfId="268" xr:uid="{00000000-0005-0000-0000-00000B010000}"/>
    <cellStyle name="style1392660475324" xfId="269" xr:uid="{00000000-0005-0000-0000-00000C010000}"/>
    <cellStyle name="style1392660475355" xfId="270" xr:uid="{00000000-0005-0000-0000-00000D010000}"/>
    <cellStyle name="style1392660475402" xfId="271" xr:uid="{00000000-0005-0000-0000-00000E010000}"/>
    <cellStyle name="style1392660475433" xfId="272" xr:uid="{00000000-0005-0000-0000-00000F010000}"/>
    <cellStyle name="style1392660475465" xfId="273" xr:uid="{00000000-0005-0000-0000-000010010000}"/>
    <cellStyle name="style1392660475496" xfId="274" xr:uid="{00000000-0005-0000-0000-000011010000}"/>
    <cellStyle name="style1392660475605" xfId="275" xr:uid="{00000000-0005-0000-0000-000012010000}"/>
    <cellStyle name="style1392660475637" xfId="276" xr:uid="{00000000-0005-0000-0000-000013010000}"/>
    <cellStyle name="style1392660475668" xfId="277" xr:uid="{00000000-0005-0000-0000-000014010000}"/>
    <cellStyle name="style1392660475918" xfId="278" xr:uid="{00000000-0005-0000-0000-000015010000}"/>
    <cellStyle name="style1392660475949" xfId="279" xr:uid="{00000000-0005-0000-0000-000016010000}"/>
    <cellStyle name="style1392660475980" xfId="280" xr:uid="{00000000-0005-0000-0000-000017010000}"/>
    <cellStyle name="style1392660476090" xfId="281" xr:uid="{00000000-0005-0000-0000-000018010000}"/>
    <cellStyle name="style1392660476121" xfId="282" xr:uid="{00000000-0005-0000-0000-000019010000}"/>
    <cellStyle name="style1392660476168" xfId="283" xr:uid="{00000000-0005-0000-0000-00001A010000}"/>
    <cellStyle name="style1392660476199" xfId="284" xr:uid="{00000000-0005-0000-0000-00001B010000}"/>
    <cellStyle name="style1392660476230" xfId="285" xr:uid="{00000000-0005-0000-0000-00001C010000}"/>
    <cellStyle name="style1392660532074" xfId="286" xr:uid="{00000000-0005-0000-0000-00001D010000}"/>
    <cellStyle name="style1392660532153" xfId="287" xr:uid="{00000000-0005-0000-0000-00001E010000}"/>
    <cellStyle name="style1392660532231" xfId="288" xr:uid="{00000000-0005-0000-0000-00001F010000}"/>
    <cellStyle name="style1392660532340" xfId="289" xr:uid="{00000000-0005-0000-0000-000020010000}"/>
    <cellStyle name="style1392660532371" xfId="290" xr:uid="{00000000-0005-0000-0000-000021010000}"/>
    <cellStyle name="style1392660532403" xfId="291" xr:uid="{00000000-0005-0000-0000-000022010000}"/>
    <cellStyle name="style1392660532434" xfId="292" xr:uid="{00000000-0005-0000-0000-000023010000}"/>
    <cellStyle name="style1392660532543" xfId="293" xr:uid="{00000000-0005-0000-0000-000024010000}"/>
    <cellStyle name="style1392660532715" xfId="294" xr:uid="{00000000-0005-0000-0000-000025010000}"/>
    <cellStyle name="style1392660532778" xfId="295" xr:uid="{00000000-0005-0000-0000-000026010000}"/>
    <cellStyle name="style1392660532871" xfId="296" xr:uid="{00000000-0005-0000-0000-000027010000}"/>
    <cellStyle name="style1392660532996" xfId="297" xr:uid="{00000000-0005-0000-0000-000028010000}"/>
    <cellStyle name="style1392660533028" xfId="298" xr:uid="{00000000-0005-0000-0000-000029010000}"/>
    <cellStyle name="style1392660533059" xfId="299" xr:uid="{00000000-0005-0000-0000-00002A010000}"/>
    <cellStyle name="style1392660533090" xfId="300" xr:uid="{00000000-0005-0000-0000-00002B010000}"/>
    <cellStyle name="style1392660533121" xfId="301" xr:uid="{00000000-0005-0000-0000-00002C010000}"/>
    <cellStyle name="style1392660533153" xfId="302" xr:uid="{00000000-0005-0000-0000-00002D010000}"/>
    <cellStyle name="style1392660533184" xfId="303" xr:uid="{00000000-0005-0000-0000-00002E010000}"/>
    <cellStyle name="style1392660533215" xfId="304" xr:uid="{00000000-0005-0000-0000-00002F010000}"/>
    <cellStyle name="style1392660533356" xfId="305" xr:uid="{00000000-0005-0000-0000-000030010000}"/>
    <cellStyle name="style1392660533387" xfId="306" xr:uid="{00000000-0005-0000-0000-000031010000}"/>
    <cellStyle name="style1392660533418" xfId="307" xr:uid="{00000000-0005-0000-0000-000032010000}"/>
    <cellStyle name="style1392660533637" xfId="308" xr:uid="{00000000-0005-0000-0000-000033010000}"/>
    <cellStyle name="style1392660533668" xfId="309" xr:uid="{00000000-0005-0000-0000-000034010000}"/>
    <cellStyle name="style1392660533715" xfId="310" xr:uid="{00000000-0005-0000-0000-000035010000}"/>
    <cellStyle name="style1392660533871" xfId="311" xr:uid="{00000000-0005-0000-0000-000036010000}"/>
    <cellStyle name="style1392660533903" xfId="312" xr:uid="{00000000-0005-0000-0000-000037010000}"/>
    <cellStyle name="style1392660533934" xfId="313" xr:uid="{00000000-0005-0000-0000-000038010000}"/>
    <cellStyle name="style1392660533965" xfId="314" xr:uid="{00000000-0005-0000-0000-000039010000}"/>
    <cellStyle name="style1392660533996" xfId="315" xr:uid="{00000000-0005-0000-0000-00003A010000}"/>
    <cellStyle name="style1392660579278" xfId="316" xr:uid="{00000000-0005-0000-0000-00003B010000}"/>
    <cellStyle name="style1392660579325" xfId="317" xr:uid="{00000000-0005-0000-0000-00003C010000}"/>
    <cellStyle name="style1392660579434" xfId="318" xr:uid="{00000000-0005-0000-0000-00003D010000}"/>
    <cellStyle name="style1392660579450" xfId="319" xr:uid="{00000000-0005-0000-0000-00003E010000}"/>
    <cellStyle name="style1392660579497" xfId="320" xr:uid="{00000000-0005-0000-0000-00003F010000}"/>
    <cellStyle name="style1392660579575" xfId="321" xr:uid="{00000000-0005-0000-0000-000040010000}"/>
    <cellStyle name="style1392660579669" xfId="322" xr:uid="{00000000-0005-0000-0000-000041010000}"/>
    <cellStyle name="style1392660579809" xfId="323" xr:uid="{00000000-0005-0000-0000-000042010000}"/>
    <cellStyle name="style1392660579856" xfId="324" xr:uid="{00000000-0005-0000-0000-000043010000}"/>
    <cellStyle name="style1392660579997" xfId="325" xr:uid="{00000000-0005-0000-0000-000044010000}"/>
    <cellStyle name="style1392660580075" xfId="326" xr:uid="{00000000-0005-0000-0000-000045010000}"/>
    <cellStyle name="style1392660580106" xfId="327" xr:uid="{00000000-0005-0000-0000-000046010000}"/>
    <cellStyle name="style1392660580137" xfId="328" xr:uid="{00000000-0005-0000-0000-000047010000}"/>
    <cellStyle name="style1392660580169" xfId="329" xr:uid="{00000000-0005-0000-0000-000048010000}"/>
    <cellStyle name="style1392660580278" xfId="330" xr:uid="{00000000-0005-0000-0000-000049010000}"/>
    <cellStyle name="style1392660580309" xfId="331" xr:uid="{00000000-0005-0000-0000-00004A010000}"/>
    <cellStyle name="style1392660580340" xfId="332" xr:uid="{00000000-0005-0000-0000-00004B010000}"/>
    <cellStyle name="style1392660580372" xfId="333" xr:uid="{00000000-0005-0000-0000-00004C010000}"/>
    <cellStyle name="style1392660580465" xfId="334" xr:uid="{00000000-0005-0000-0000-00004D010000}"/>
    <cellStyle name="style1392660580497" xfId="335" xr:uid="{00000000-0005-0000-0000-00004E010000}"/>
    <cellStyle name="style1392660580528" xfId="336" xr:uid="{00000000-0005-0000-0000-00004F010000}"/>
    <cellStyle name="style1392660580762" xfId="337" xr:uid="{00000000-0005-0000-0000-000050010000}"/>
    <cellStyle name="style1392660580809" xfId="338" xr:uid="{00000000-0005-0000-0000-000051010000}"/>
    <cellStyle name="style1392660580840" xfId="339" xr:uid="{00000000-0005-0000-0000-000052010000}"/>
    <cellStyle name="style1392660580997" xfId="340" xr:uid="{00000000-0005-0000-0000-000053010000}"/>
    <cellStyle name="style1392660581028" xfId="341" xr:uid="{00000000-0005-0000-0000-000054010000}"/>
    <cellStyle name="style1392660581059" xfId="342" xr:uid="{00000000-0005-0000-0000-000055010000}"/>
    <cellStyle name="style1392660581090" xfId="343" xr:uid="{00000000-0005-0000-0000-000056010000}"/>
    <cellStyle name="style1392660581122" xfId="344" xr:uid="{00000000-0005-0000-0000-000057010000}"/>
    <cellStyle name="style1392660633497" xfId="345" xr:uid="{00000000-0005-0000-0000-000058010000}"/>
    <cellStyle name="style1392660633528" xfId="346" xr:uid="{00000000-0005-0000-0000-000059010000}"/>
    <cellStyle name="style1392660633685" xfId="347" xr:uid="{00000000-0005-0000-0000-00005A010000}"/>
    <cellStyle name="style1392660633700" xfId="348" xr:uid="{00000000-0005-0000-0000-00005B010000}"/>
    <cellStyle name="style1392660633747" xfId="349" xr:uid="{00000000-0005-0000-0000-00005C010000}"/>
    <cellStyle name="style1392660633778" xfId="350" xr:uid="{00000000-0005-0000-0000-00005D010000}"/>
    <cellStyle name="style1392660633888" xfId="351" xr:uid="{00000000-0005-0000-0000-00005E010000}"/>
    <cellStyle name="style1392660634060" xfId="352" xr:uid="{00000000-0005-0000-0000-00005F010000}"/>
    <cellStyle name="style1392660634106" xfId="353" xr:uid="{00000000-0005-0000-0000-000060010000}"/>
    <cellStyle name="style1392660634216" xfId="354" xr:uid="{00000000-0005-0000-0000-000061010000}"/>
    <cellStyle name="style1392660634466" xfId="355" xr:uid="{00000000-0005-0000-0000-000062010000}"/>
    <cellStyle name="style1392660634497" xfId="356" xr:uid="{00000000-0005-0000-0000-000063010000}"/>
    <cellStyle name="style1392660634528" xfId="357" xr:uid="{00000000-0005-0000-0000-000064010000}"/>
    <cellStyle name="style1392660634560" xfId="358" xr:uid="{00000000-0005-0000-0000-000065010000}"/>
    <cellStyle name="style1392660634591" xfId="359" xr:uid="{00000000-0005-0000-0000-000066010000}"/>
    <cellStyle name="style1392660634638" xfId="360" xr:uid="{00000000-0005-0000-0000-000067010000}"/>
    <cellStyle name="style1392660634669" xfId="361" xr:uid="{00000000-0005-0000-0000-000068010000}"/>
    <cellStyle name="style1392660634700" xfId="362" xr:uid="{00000000-0005-0000-0000-000069010000}"/>
    <cellStyle name="style1392660634810" xfId="363" xr:uid="{00000000-0005-0000-0000-00006A010000}"/>
    <cellStyle name="style1392660634841" xfId="364" xr:uid="{00000000-0005-0000-0000-00006B010000}"/>
    <cellStyle name="style1392660634872" xfId="365" xr:uid="{00000000-0005-0000-0000-00006C010000}"/>
    <cellStyle name="style1392660635091" xfId="366" xr:uid="{00000000-0005-0000-0000-00006D010000}"/>
    <cellStyle name="style1392660635122" xfId="367" xr:uid="{00000000-0005-0000-0000-00006E010000}"/>
    <cellStyle name="style1392660635169" xfId="368" xr:uid="{00000000-0005-0000-0000-00006F010000}"/>
    <cellStyle name="style1392660635263" xfId="369" xr:uid="{00000000-0005-0000-0000-000070010000}"/>
    <cellStyle name="style1392660635341" xfId="370" xr:uid="{00000000-0005-0000-0000-000071010000}"/>
    <cellStyle name="style1392660635372" xfId="371" xr:uid="{00000000-0005-0000-0000-000072010000}"/>
    <cellStyle name="style1392660635403" xfId="372" xr:uid="{00000000-0005-0000-0000-000073010000}"/>
    <cellStyle name="style1392660635435" xfId="373" xr:uid="{00000000-0005-0000-0000-000074010000}"/>
    <cellStyle name="style1392906862408" xfId="374" xr:uid="{00000000-0005-0000-0000-000075010000}"/>
    <cellStyle name="style1392906862455" xfId="375" xr:uid="{00000000-0005-0000-0000-000076010000}"/>
    <cellStyle name="style1392906862642" xfId="376" xr:uid="{00000000-0005-0000-0000-000077010000}"/>
    <cellStyle name="style1392906862720" xfId="377" xr:uid="{00000000-0005-0000-0000-000078010000}"/>
    <cellStyle name="style1392906862783" xfId="378" xr:uid="{00000000-0005-0000-0000-000079010000}"/>
    <cellStyle name="style1392906862830" xfId="379" xr:uid="{00000000-0005-0000-0000-00007A010000}"/>
    <cellStyle name="style1392906863142" xfId="380" xr:uid="{00000000-0005-0000-0000-00007B010000}"/>
    <cellStyle name="style1392906863142 2" xfId="837" xr:uid="{48F202ED-ACB5-4219-8090-DFD1946E6B6E}"/>
    <cellStyle name="style1392906863236" xfId="381" xr:uid="{00000000-0005-0000-0000-00007C010000}"/>
    <cellStyle name="style1392906863330" xfId="382" xr:uid="{00000000-0005-0000-0000-00007D010000}"/>
    <cellStyle name="style1392906863361" xfId="383" xr:uid="{00000000-0005-0000-0000-00007E010000}"/>
    <cellStyle name="style1392906863408" xfId="384" xr:uid="{00000000-0005-0000-0000-00007F010000}"/>
    <cellStyle name="style1392906863673" xfId="385" xr:uid="{00000000-0005-0000-0000-000080010000}"/>
    <cellStyle name="style1392906863705" xfId="386" xr:uid="{00000000-0005-0000-0000-000081010000}"/>
    <cellStyle name="style1392906863736" xfId="387" xr:uid="{00000000-0005-0000-0000-000082010000}"/>
    <cellStyle name="style1392906863814" xfId="388" xr:uid="{00000000-0005-0000-0000-000083010000}"/>
    <cellStyle name="style1392906864095" xfId="389" xr:uid="{00000000-0005-0000-0000-000084010000}"/>
    <cellStyle name="style1392906864580" xfId="390" xr:uid="{00000000-0005-0000-0000-000085010000}"/>
    <cellStyle name="style1392980007859" xfId="391" xr:uid="{00000000-0005-0000-0000-000086010000}"/>
    <cellStyle name="style1392980007906" xfId="392" xr:uid="{00000000-0005-0000-0000-000087010000}"/>
    <cellStyle name="style1392980008046" xfId="393" xr:uid="{00000000-0005-0000-0000-000088010000}"/>
    <cellStyle name="style1392980008156" xfId="394" xr:uid="{00000000-0005-0000-0000-000089010000}"/>
    <cellStyle name="style1392980008234" xfId="395" xr:uid="{00000000-0005-0000-0000-00008A010000}"/>
    <cellStyle name="style1392980008265" xfId="396" xr:uid="{00000000-0005-0000-0000-00008B010000}"/>
    <cellStyle name="style1392980008499" xfId="397" xr:uid="{00000000-0005-0000-0000-00008C010000}"/>
    <cellStyle name="style1392980008734" xfId="398" xr:uid="{00000000-0005-0000-0000-00008D010000}"/>
    <cellStyle name="style1392980008765" xfId="399" xr:uid="{00000000-0005-0000-0000-00008E010000}"/>
    <cellStyle name="style1392980008796" xfId="400" xr:uid="{00000000-0005-0000-0000-00008F010000}"/>
    <cellStyle name="style1392980008843" xfId="401" xr:uid="{00000000-0005-0000-0000-000090010000}"/>
    <cellStyle name="style1392980009296" xfId="402" xr:uid="{00000000-0005-0000-0000-000091010000}"/>
    <cellStyle name="style1392980009328" xfId="403" xr:uid="{00000000-0005-0000-0000-000092010000}"/>
    <cellStyle name="style1392980009359" xfId="404" xr:uid="{00000000-0005-0000-0000-000093010000}"/>
    <cellStyle name="style1392980010640" xfId="405" xr:uid="{00000000-0005-0000-0000-000094010000}"/>
    <cellStyle name="style1392980010796" xfId="406" xr:uid="{00000000-0005-0000-0000-000095010000}"/>
    <cellStyle name="style1392980010828" xfId="407" xr:uid="{00000000-0005-0000-0000-000096010000}"/>
    <cellStyle name="style1392980010859" xfId="408" xr:uid="{00000000-0005-0000-0000-000097010000}"/>
    <cellStyle name="style1393237179240" xfId="409" xr:uid="{00000000-0005-0000-0000-000098010000}"/>
    <cellStyle name="style1393237179272" xfId="410" xr:uid="{00000000-0005-0000-0000-000099010000}"/>
    <cellStyle name="style1393237179459" xfId="411" xr:uid="{00000000-0005-0000-0000-00009A010000}"/>
    <cellStyle name="style1393237179522" xfId="412" xr:uid="{00000000-0005-0000-0000-00009B010000}"/>
    <cellStyle name="style1393237179584" xfId="413" xr:uid="{00000000-0005-0000-0000-00009C010000}"/>
    <cellStyle name="style1393237179647" xfId="414" xr:uid="{00000000-0005-0000-0000-00009D010000}"/>
    <cellStyle name="style1393237179818" xfId="415" xr:uid="{00000000-0005-0000-0000-00009E010000}"/>
    <cellStyle name="style1393237179850" xfId="416" xr:uid="{00000000-0005-0000-0000-00009F010000}"/>
    <cellStyle name="style1393237179881" xfId="417" xr:uid="{00000000-0005-0000-0000-0000A0010000}"/>
    <cellStyle name="style1393237179912" xfId="418" xr:uid="{00000000-0005-0000-0000-0000A1010000}"/>
    <cellStyle name="style1393237179943" xfId="419" xr:uid="{00000000-0005-0000-0000-0000A2010000}"/>
    <cellStyle name="style1393237179975" xfId="420" xr:uid="{00000000-0005-0000-0000-0000A3010000}"/>
    <cellStyle name="style1393237180022" xfId="421" xr:uid="{00000000-0005-0000-0000-0000A4010000}"/>
    <cellStyle name="style1393237180053" xfId="422" xr:uid="{00000000-0005-0000-0000-0000A5010000}"/>
    <cellStyle name="style1393237180131" xfId="423" xr:uid="{00000000-0005-0000-0000-0000A6010000}"/>
    <cellStyle name="style1393237180162" xfId="424" xr:uid="{00000000-0005-0000-0000-0000A7010000}"/>
    <cellStyle name="style1393237180256" xfId="425" xr:uid="{00000000-0005-0000-0000-0000A8010000}"/>
    <cellStyle name="style1393237180287" xfId="426" xr:uid="{00000000-0005-0000-0000-0000A9010000}"/>
    <cellStyle name="style1393237180303" xfId="427" xr:uid="{00000000-0005-0000-0000-0000AA010000}"/>
    <cellStyle name="style1393237180600" xfId="428" xr:uid="{00000000-0005-0000-0000-0000AB010000}"/>
    <cellStyle name="style1393237180678" xfId="429" xr:uid="{00000000-0005-0000-0000-0000AC010000}"/>
    <cellStyle name="style1393237180959" xfId="430" xr:uid="{00000000-0005-0000-0000-0000AD010000}"/>
    <cellStyle name="style1393237181162" xfId="431" xr:uid="{00000000-0005-0000-0000-0000AE010000}"/>
    <cellStyle name="style1393237181631" xfId="432" xr:uid="{00000000-0005-0000-0000-0000AF010000}"/>
    <cellStyle name="style1393237181662" xfId="433" xr:uid="{00000000-0005-0000-0000-0000B0010000}"/>
    <cellStyle name="style1393237181693" xfId="434" xr:uid="{00000000-0005-0000-0000-0000B1010000}"/>
    <cellStyle name="style1393237181725" xfId="435" xr:uid="{00000000-0005-0000-0000-0000B2010000}"/>
    <cellStyle name="style1393237181756" xfId="436" xr:uid="{00000000-0005-0000-0000-0000B3010000}"/>
    <cellStyle name="style1393237181772" xfId="437" xr:uid="{00000000-0005-0000-0000-0000B4010000}"/>
    <cellStyle name="style1393237181803" xfId="438" xr:uid="{00000000-0005-0000-0000-0000B5010000}"/>
    <cellStyle name="style1393237181834" xfId="439" xr:uid="{00000000-0005-0000-0000-0000B6010000}"/>
    <cellStyle name="style1393237181865" xfId="440" xr:uid="{00000000-0005-0000-0000-0000B7010000}"/>
    <cellStyle name="style1393499487423" xfId="441" xr:uid="{00000000-0005-0000-0000-0000B8010000}"/>
    <cellStyle name="style1393499487455" xfId="442" xr:uid="{00000000-0005-0000-0000-0000B9010000}"/>
    <cellStyle name="style1393499487580" xfId="443" xr:uid="{00000000-0005-0000-0000-0000BA010000}"/>
    <cellStyle name="style1393499487595" xfId="444" xr:uid="{00000000-0005-0000-0000-0000BB010000}"/>
    <cellStyle name="style1393499487705" xfId="445" xr:uid="{00000000-0005-0000-0000-0000BC010000}"/>
    <cellStyle name="style1393499487736" xfId="446" xr:uid="{00000000-0005-0000-0000-0000BD010000}"/>
    <cellStyle name="style1393499487798" xfId="447" xr:uid="{00000000-0005-0000-0000-0000BE010000}"/>
    <cellStyle name="style1393499487877" xfId="448" xr:uid="{00000000-0005-0000-0000-0000BF010000}"/>
    <cellStyle name="style1393499488236" xfId="449" xr:uid="{00000000-0005-0000-0000-0000C0010000}"/>
    <cellStyle name="style1393499488283" xfId="450" xr:uid="{00000000-0005-0000-0000-0000C1010000}"/>
    <cellStyle name="style1393499488314" xfId="451" xr:uid="{00000000-0005-0000-0000-0000C2010000}"/>
    <cellStyle name="style1393499488345" xfId="452" xr:uid="{00000000-0005-0000-0000-0000C3010000}"/>
    <cellStyle name="style1393499488439" xfId="453" xr:uid="{00000000-0005-0000-0000-0000C4010000}"/>
    <cellStyle name="style1393499488470" xfId="454" xr:uid="{00000000-0005-0000-0000-0000C5010000}"/>
    <cellStyle name="style1393499488502" xfId="455" xr:uid="{00000000-0005-0000-0000-0000C6010000}"/>
    <cellStyle name="style1393499488580" xfId="456" xr:uid="{00000000-0005-0000-0000-0000C7010000}"/>
    <cellStyle name="style1393499488611" xfId="457" xr:uid="{00000000-0005-0000-0000-0000C8010000}"/>
    <cellStyle name="style1393499488642" xfId="458" xr:uid="{00000000-0005-0000-0000-0000C9010000}"/>
    <cellStyle name="style1393499488689" xfId="459" xr:uid="{00000000-0005-0000-0000-0000CA010000}"/>
    <cellStyle name="style1393499488845" xfId="460" xr:uid="{00000000-0005-0000-0000-0000CB010000}"/>
    <cellStyle name="style1393499488877" xfId="461" xr:uid="{00000000-0005-0000-0000-0000CC010000}"/>
    <cellStyle name="style1393499488908" xfId="462" xr:uid="{00000000-0005-0000-0000-0000CD010000}"/>
    <cellStyle name="style1393499489314" xfId="463" xr:uid="{00000000-0005-0000-0000-0000CE010000}"/>
    <cellStyle name="style1393499489345" xfId="464" xr:uid="{00000000-0005-0000-0000-0000CF010000}"/>
    <cellStyle name="style1393499489361" xfId="465" xr:uid="{00000000-0005-0000-0000-0000D0010000}"/>
    <cellStyle name="style1393499489611" xfId="466" xr:uid="{00000000-0005-0000-0000-0000D1010000}"/>
    <cellStyle name="style1393499489689" xfId="467" xr:uid="{00000000-0005-0000-0000-0000D2010000}"/>
    <cellStyle name="style1393499489720" xfId="468" xr:uid="{00000000-0005-0000-0000-0000D3010000}"/>
    <cellStyle name="style1393499489783" xfId="469" xr:uid="{00000000-0005-0000-0000-0000D4010000}"/>
    <cellStyle name="style1393499489923" xfId="470" xr:uid="{00000000-0005-0000-0000-0000D5010000}"/>
    <cellStyle name="style1393499489970" xfId="471" xr:uid="{00000000-0005-0000-0000-0000D6010000}"/>
    <cellStyle name="style1393499490002" xfId="472" xr:uid="{00000000-0005-0000-0000-0000D7010000}"/>
    <cellStyle name="style1393519985230" xfId="473" xr:uid="{00000000-0005-0000-0000-0000D8010000}"/>
    <cellStyle name="style1393519985261" xfId="474" xr:uid="{00000000-0005-0000-0000-0000D9010000}"/>
    <cellStyle name="style1393519985386" xfId="475" xr:uid="{00000000-0005-0000-0000-0000DA010000}"/>
    <cellStyle name="style1393519985402" xfId="476" xr:uid="{00000000-0005-0000-0000-0000DB010000}"/>
    <cellStyle name="style1393519985448" xfId="477" xr:uid="{00000000-0005-0000-0000-0000DC010000}"/>
    <cellStyle name="style1393519985480" xfId="478" xr:uid="{00000000-0005-0000-0000-0000DD010000}"/>
    <cellStyle name="style1393519985652" xfId="479" xr:uid="{00000000-0005-0000-0000-0000DE010000}"/>
    <cellStyle name="style1393519985777" xfId="480" xr:uid="{00000000-0005-0000-0000-0000DF010000}"/>
    <cellStyle name="style1393519985823" xfId="481" xr:uid="{00000000-0005-0000-0000-0000E0010000}"/>
    <cellStyle name="style1393519985839" xfId="482" xr:uid="{00000000-0005-0000-0000-0000E1010000}"/>
    <cellStyle name="style1393519985902" xfId="483" xr:uid="{00000000-0005-0000-0000-0000E2010000}"/>
    <cellStyle name="style1393519985933" xfId="484" xr:uid="{00000000-0005-0000-0000-0000E3010000}"/>
    <cellStyle name="style1393519985964" xfId="485" xr:uid="{00000000-0005-0000-0000-0000E4010000}"/>
    <cellStyle name="style1393519985995" xfId="486" xr:uid="{00000000-0005-0000-0000-0000E5010000}"/>
    <cellStyle name="style1393519986042" xfId="487" xr:uid="{00000000-0005-0000-0000-0000E6010000}"/>
    <cellStyle name="style1393519986058" xfId="488" xr:uid="{00000000-0005-0000-0000-0000E7010000}"/>
    <cellStyle name="style1393519986089" xfId="489" xr:uid="{00000000-0005-0000-0000-0000E8010000}"/>
    <cellStyle name="style1393519986120" xfId="490" xr:uid="{00000000-0005-0000-0000-0000E9010000}"/>
    <cellStyle name="style1393519986183" xfId="491" xr:uid="{00000000-0005-0000-0000-0000EA010000}"/>
    <cellStyle name="style1393519986214" xfId="492" xr:uid="{00000000-0005-0000-0000-0000EB010000}"/>
    <cellStyle name="style1393519986245" xfId="493" xr:uid="{00000000-0005-0000-0000-0000EC010000}"/>
    <cellStyle name="style1393519986355" xfId="494" xr:uid="{00000000-0005-0000-0000-0000ED010000}"/>
    <cellStyle name="style1393519986386" xfId="495" xr:uid="{00000000-0005-0000-0000-0000EE010000}"/>
    <cellStyle name="style1395402607396" xfId="496" xr:uid="{00000000-0005-0000-0000-0000EF010000}"/>
    <cellStyle name="style1395402607428" xfId="497" xr:uid="{00000000-0005-0000-0000-0000F0010000}"/>
    <cellStyle name="style1395402607615" xfId="498" xr:uid="{00000000-0005-0000-0000-0000F1010000}"/>
    <cellStyle name="style1395402607693" xfId="499" xr:uid="{00000000-0005-0000-0000-0000F2010000}"/>
    <cellStyle name="style1395402607803" xfId="500" xr:uid="{00000000-0005-0000-0000-0000F3010000}"/>
    <cellStyle name="style1395402608084" xfId="501" xr:uid="{00000000-0005-0000-0000-0000F4010000}"/>
    <cellStyle name="style1395402608146" xfId="502" xr:uid="{00000000-0005-0000-0000-0000F5010000}"/>
    <cellStyle name="style1395402608271" xfId="503" xr:uid="{00000000-0005-0000-0000-0000F6010000}"/>
    <cellStyle name="style1395402608303" xfId="504" xr:uid="{00000000-0005-0000-0000-0000F7010000}"/>
    <cellStyle name="style1395402608349" xfId="505" xr:uid="{00000000-0005-0000-0000-0000F8010000}"/>
    <cellStyle name="style1395402608381" xfId="506" xr:uid="{00000000-0005-0000-0000-0000F9010000}"/>
    <cellStyle name="style1395402608412" xfId="507" xr:uid="{00000000-0005-0000-0000-0000FA010000}"/>
    <cellStyle name="style1395402608459" xfId="508" xr:uid="{00000000-0005-0000-0000-0000FB010000}"/>
    <cellStyle name="style1395402608490" xfId="509" xr:uid="{00000000-0005-0000-0000-0000FC010000}"/>
    <cellStyle name="style1395402608756" xfId="510" xr:uid="{00000000-0005-0000-0000-0000FD010000}"/>
    <cellStyle name="style1395402608787" xfId="511" xr:uid="{00000000-0005-0000-0000-0000FE010000}"/>
    <cellStyle name="style1404729582249" xfId="512" xr:uid="{00000000-0005-0000-0000-0000FF010000}"/>
    <cellStyle name="style1404729582374" xfId="513" xr:uid="{00000000-0005-0000-0000-000000020000}"/>
    <cellStyle name="style1404729582421" xfId="514" xr:uid="{00000000-0005-0000-0000-000001020000}"/>
    <cellStyle name="style1404729582530" xfId="515" xr:uid="{00000000-0005-0000-0000-000002020000}"/>
    <cellStyle name="style1404729582546" xfId="516" xr:uid="{00000000-0005-0000-0000-000003020000}"/>
    <cellStyle name="style1404729582593" xfId="517" xr:uid="{00000000-0005-0000-0000-000004020000}"/>
    <cellStyle name="style1404729582671" xfId="518" xr:uid="{00000000-0005-0000-0000-000005020000}"/>
    <cellStyle name="style1404729582812" xfId="519" xr:uid="{00000000-0005-0000-0000-000006020000}"/>
    <cellStyle name="style1404729582905" xfId="520" xr:uid="{00000000-0005-0000-0000-000007020000}"/>
    <cellStyle name="style1404729582937" xfId="521" xr:uid="{00000000-0005-0000-0000-000008020000}"/>
    <cellStyle name="style1404729582999" xfId="522" xr:uid="{00000000-0005-0000-0000-000009020000}"/>
    <cellStyle name="style1404729583030" xfId="523" xr:uid="{00000000-0005-0000-0000-00000A020000}"/>
    <cellStyle name="style1404729583062" xfId="524" xr:uid="{00000000-0005-0000-0000-00000B020000}"/>
    <cellStyle name="style1404729583093" xfId="525" xr:uid="{00000000-0005-0000-0000-00000C020000}"/>
    <cellStyle name="style1404729583124" xfId="526" xr:uid="{00000000-0005-0000-0000-00000D020000}"/>
    <cellStyle name="style1404729583155" xfId="527" xr:uid="{00000000-0005-0000-0000-00000E020000}"/>
    <cellStyle name="style1404729583202" xfId="528" xr:uid="{00000000-0005-0000-0000-00000F020000}"/>
    <cellStyle name="style1404729583296" xfId="529" xr:uid="{00000000-0005-0000-0000-000010020000}"/>
    <cellStyle name="style1404729583358" xfId="530" xr:uid="{00000000-0005-0000-0000-000011020000}"/>
    <cellStyle name="style1404729583390" xfId="531" xr:uid="{00000000-0005-0000-0000-000012020000}"/>
    <cellStyle name="style1404729583421" xfId="532" xr:uid="{00000000-0005-0000-0000-000013020000}"/>
    <cellStyle name="style1404729583499" xfId="533" xr:uid="{00000000-0005-0000-0000-000014020000}"/>
    <cellStyle name="style1404729583530" xfId="534" xr:uid="{00000000-0005-0000-0000-000015020000}"/>
    <cellStyle name="style1404729583561" xfId="535" xr:uid="{00000000-0005-0000-0000-000016020000}"/>
    <cellStyle name="style1404729583640" xfId="536" xr:uid="{00000000-0005-0000-0000-000017020000}"/>
    <cellStyle name="style1404729583671" xfId="537" xr:uid="{00000000-0005-0000-0000-000018020000}"/>
    <cellStyle name="style1404729583796" xfId="538" xr:uid="{00000000-0005-0000-0000-000019020000}"/>
    <cellStyle name="style1404729583811" xfId="539" xr:uid="{00000000-0005-0000-0000-00001A020000}"/>
    <cellStyle name="style1404729583843" xfId="540" xr:uid="{00000000-0005-0000-0000-00001B020000}"/>
    <cellStyle name="style1404729584015" xfId="541" xr:uid="{00000000-0005-0000-0000-00001C020000}"/>
    <cellStyle name="style1404729584046" xfId="542" xr:uid="{00000000-0005-0000-0000-00001D020000}"/>
    <cellStyle name="style1404747999119" xfId="543" xr:uid="{00000000-0005-0000-0000-00001E020000}"/>
    <cellStyle name="style1404747999400" xfId="544" xr:uid="{00000000-0005-0000-0000-00001F020000}"/>
    <cellStyle name="style1404747999432" xfId="545" xr:uid="{00000000-0005-0000-0000-000020020000}"/>
    <cellStyle name="style1404747999666" xfId="546" xr:uid="{00000000-0005-0000-0000-000021020000}"/>
    <cellStyle name="style1404747999947" xfId="547" xr:uid="{00000000-0005-0000-0000-000022020000}"/>
    <cellStyle name="style1404747999994" xfId="548" xr:uid="{00000000-0005-0000-0000-000023020000}"/>
    <cellStyle name="style1404748000228" xfId="549" xr:uid="{00000000-0005-0000-0000-000024020000}"/>
    <cellStyle name="style1404748000306" xfId="550" xr:uid="{00000000-0005-0000-0000-000025020000}"/>
    <cellStyle name="style1404748000353" xfId="551" xr:uid="{00000000-0005-0000-0000-000026020000}"/>
    <cellStyle name="style1404748001119" xfId="552" xr:uid="{00000000-0005-0000-0000-000027020000}"/>
    <cellStyle name="style1404748001150" xfId="553" xr:uid="{00000000-0005-0000-0000-000028020000}"/>
    <cellStyle name="style1404748001415" xfId="554" xr:uid="{00000000-0005-0000-0000-000029020000}"/>
    <cellStyle name="style1404748001447" xfId="555" xr:uid="{00000000-0005-0000-0000-00002A020000}"/>
    <cellStyle name="style1404814003100" xfId="556" xr:uid="{00000000-0005-0000-0000-00002B020000}"/>
    <cellStyle name="style1404814003163" xfId="557" xr:uid="{00000000-0005-0000-0000-00002C020000}"/>
    <cellStyle name="style1404814003257" xfId="558" xr:uid="{00000000-0005-0000-0000-00002D020000}"/>
    <cellStyle name="style1404814003397" xfId="559" xr:uid="{00000000-0005-0000-0000-00002E020000}"/>
    <cellStyle name="style1404814003460" xfId="560" xr:uid="{00000000-0005-0000-0000-00002F020000}"/>
    <cellStyle name="style1404814003616" xfId="561" xr:uid="{00000000-0005-0000-0000-000030020000}"/>
    <cellStyle name="style1404814003710" xfId="562" xr:uid="{00000000-0005-0000-0000-000031020000}"/>
    <cellStyle name="style1404814003741" xfId="563" xr:uid="{00000000-0005-0000-0000-000032020000}"/>
    <cellStyle name="style1404814003757" xfId="564" xr:uid="{00000000-0005-0000-0000-000033020000}"/>
    <cellStyle name="style1404814003788" xfId="565" xr:uid="{00000000-0005-0000-0000-000034020000}"/>
    <cellStyle name="style1404814003851" xfId="566" xr:uid="{00000000-0005-0000-0000-000035020000}"/>
    <cellStyle name="style1404814003882" xfId="567" xr:uid="{00000000-0005-0000-0000-000036020000}"/>
    <cellStyle name="style1404814003913" xfId="568" xr:uid="{00000000-0005-0000-0000-000037020000}"/>
    <cellStyle name="style1404814003945" xfId="569" xr:uid="{00000000-0005-0000-0000-000038020000}"/>
    <cellStyle name="style1404814003976" xfId="570" xr:uid="{00000000-0005-0000-0000-000039020000}"/>
    <cellStyle name="style1404814004007" xfId="571" xr:uid="{00000000-0005-0000-0000-00003A020000}"/>
    <cellStyle name="style1404814004039" xfId="572" xr:uid="{00000000-0005-0000-0000-00003B020000}"/>
    <cellStyle name="style1404814004070" xfId="573" xr:uid="{00000000-0005-0000-0000-00003C020000}"/>
    <cellStyle name="style1404814004101" xfId="574" xr:uid="{00000000-0005-0000-0000-00003D020000}"/>
    <cellStyle name="style1404814004132" xfId="575" xr:uid="{00000000-0005-0000-0000-00003E020000}"/>
    <cellStyle name="style1404814004164" xfId="576" xr:uid="{00000000-0005-0000-0000-00003F020000}"/>
    <cellStyle name="style1404814004211" xfId="577" xr:uid="{00000000-0005-0000-0000-000040020000}"/>
    <cellStyle name="style1404814004289" xfId="578" xr:uid="{00000000-0005-0000-0000-000041020000}"/>
    <cellStyle name="style1404814004320" xfId="579" xr:uid="{00000000-0005-0000-0000-000042020000}"/>
    <cellStyle name="style1404814004429" xfId="580" xr:uid="{00000000-0005-0000-0000-000043020000}"/>
    <cellStyle name="style1404814004461" xfId="581" xr:uid="{00000000-0005-0000-0000-000044020000}"/>
    <cellStyle name="style1404814004508" xfId="582" xr:uid="{00000000-0005-0000-0000-000045020000}"/>
    <cellStyle name="style1404814004539" xfId="583" xr:uid="{00000000-0005-0000-0000-000046020000}"/>
    <cellStyle name="style1425384672993" xfId="584" xr:uid="{00000000-0005-0000-0000-000047020000}"/>
    <cellStyle name="style1425384674118" xfId="585" xr:uid="{00000000-0005-0000-0000-000048020000}"/>
    <cellStyle name="style1425384674149" xfId="586" xr:uid="{00000000-0005-0000-0000-000049020000}"/>
    <cellStyle name="style1425384674352" xfId="587" xr:uid="{00000000-0005-0000-0000-00004A020000}"/>
    <cellStyle name="style1438701779105" xfId="588" xr:uid="{00000000-0005-0000-0000-00004B020000}"/>
    <cellStyle name="style1438701779151" xfId="589" xr:uid="{00000000-0005-0000-0000-00004C020000}"/>
    <cellStyle name="style1438701779198" xfId="590" xr:uid="{00000000-0005-0000-0000-00004D020000}"/>
    <cellStyle name="style1438701779229" xfId="591" xr:uid="{00000000-0005-0000-0000-00004E020000}"/>
    <cellStyle name="style1438701779261" xfId="592" xr:uid="{00000000-0005-0000-0000-00004F020000}"/>
    <cellStyle name="style1438701779307" xfId="593" xr:uid="{00000000-0005-0000-0000-000050020000}"/>
    <cellStyle name="style1438701779339" xfId="594" xr:uid="{00000000-0005-0000-0000-000051020000}"/>
    <cellStyle name="style1438701779370" xfId="595" xr:uid="{00000000-0005-0000-0000-000052020000}"/>
    <cellStyle name="style1438701779401" xfId="596" xr:uid="{00000000-0005-0000-0000-000053020000}"/>
    <cellStyle name="style1438701779432" xfId="597" xr:uid="{00000000-0005-0000-0000-000054020000}"/>
    <cellStyle name="style1438701779463" xfId="598" xr:uid="{00000000-0005-0000-0000-000055020000}"/>
    <cellStyle name="style1438701779541" xfId="599" xr:uid="{00000000-0005-0000-0000-000056020000}"/>
    <cellStyle name="style1438701779573" xfId="600" xr:uid="{00000000-0005-0000-0000-000057020000}"/>
    <cellStyle name="style1438701779604" xfId="601" xr:uid="{00000000-0005-0000-0000-000058020000}"/>
    <cellStyle name="style1438701779651" xfId="602" xr:uid="{00000000-0005-0000-0000-000059020000}"/>
    <cellStyle name="style1438701779822" xfId="603" xr:uid="{00000000-0005-0000-0000-00005A020000}"/>
    <cellStyle name="style1438701779854" xfId="604" xr:uid="{00000000-0005-0000-0000-00005B020000}"/>
    <cellStyle name="style1438701779916" xfId="605" xr:uid="{00000000-0005-0000-0000-00005C020000}"/>
    <cellStyle name="style1438701779947" xfId="606" xr:uid="{00000000-0005-0000-0000-00005D020000}"/>
    <cellStyle name="style1438701779963" xfId="607" xr:uid="{00000000-0005-0000-0000-00005E020000}"/>
    <cellStyle name="style1438701779994" xfId="608" xr:uid="{00000000-0005-0000-0000-00005F020000}"/>
    <cellStyle name="style1438701780010" xfId="609" xr:uid="{00000000-0005-0000-0000-000060020000}"/>
    <cellStyle name="style1438701780041" xfId="610" xr:uid="{00000000-0005-0000-0000-000061020000}"/>
    <cellStyle name="style1438701780056" xfId="611" xr:uid="{00000000-0005-0000-0000-000062020000}"/>
    <cellStyle name="style1438701780088" xfId="612" xr:uid="{00000000-0005-0000-0000-000063020000}"/>
    <cellStyle name="style1438701780119" xfId="613" xr:uid="{00000000-0005-0000-0000-000064020000}"/>
    <cellStyle name="style1438701780134" xfId="614" xr:uid="{00000000-0005-0000-0000-000065020000}"/>
    <cellStyle name="style1438701780166" xfId="615" xr:uid="{00000000-0005-0000-0000-000066020000}"/>
    <cellStyle name="style1438701780197" xfId="616" xr:uid="{00000000-0005-0000-0000-000067020000}"/>
    <cellStyle name="style1438701780244" xfId="617" xr:uid="{00000000-0005-0000-0000-000068020000}"/>
    <cellStyle name="style1438701780275" xfId="618" xr:uid="{00000000-0005-0000-0000-000069020000}"/>
    <cellStyle name="style1438701780306" xfId="619" xr:uid="{00000000-0005-0000-0000-00006A020000}"/>
    <cellStyle name="style1438701780353" xfId="620" xr:uid="{00000000-0005-0000-0000-00006B020000}"/>
    <cellStyle name="style1438701780993" xfId="621" xr:uid="{00000000-0005-0000-0000-00006C020000}"/>
    <cellStyle name="style1438701781024" xfId="622" xr:uid="{00000000-0005-0000-0000-00006D020000}"/>
    <cellStyle name="style1438701781055" xfId="623" xr:uid="{00000000-0005-0000-0000-00006E020000}"/>
    <cellStyle name="style1438701864447" xfId="624" xr:uid="{00000000-0005-0000-0000-00006F020000}"/>
    <cellStyle name="style1438701864478" xfId="625" xr:uid="{00000000-0005-0000-0000-000070020000}"/>
    <cellStyle name="style1438701864510" xfId="626" xr:uid="{00000000-0005-0000-0000-000071020000}"/>
    <cellStyle name="style1438701864541" xfId="627" xr:uid="{00000000-0005-0000-0000-000072020000}"/>
    <cellStyle name="style1438701864572" xfId="628" xr:uid="{00000000-0005-0000-0000-000073020000}"/>
    <cellStyle name="style1438701864603" xfId="629" xr:uid="{00000000-0005-0000-0000-000074020000}"/>
    <cellStyle name="style1438701864634" xfId="630" xr:uid="{00000000-0005-0000-0000-000075020000}"/>
    <cellStyle name="style1438701864650" xfId="631" xr:uid="{00000000-0005-0000-0000-000076020000}"/>
    <cellStyle name="style1438701864681" xfId="632" xr:uid="{00000000-0005-0000-0000-000077020000}"/>
    <cellStyle name="style1438701864712" xfId="633" xr:uid="{00000000-0005-0000-0000-000078020000}"/>
    <cellStyle name="style1438701864744" xfId="634" xr:uid="{00000000-0005-0000-0000-000079020000}"/>
    <cellStyle name="style1438701864775" xfId="635" xr:uid="{00000000-0005-0000-0000-00007A020000}"/>
    <cellStyle name="style1438701864806" xfId="636" xr:uid="{00000000-0005-0000-0000-00007B020000}"/>
    <cellStyle name="style1438701864837" xfId="637" xr:uid="{00000000-0005-0000-0000-00007C020000}"/>
    <cellStyle name="style1438701864869" xfId="638" xr:uid="{00000000-0005-0000-0000-00007D020000}"/>
    <cellStyle name="style1438701864947" xfId="639" xr:uid="{00000000-0005-0000-0000-00007E020000}"/>
    <cellStyle name="style1438701864978" xfId="640" xr:uid="{00000000-0005-0000-0000-00007F020000}"/>
    <cellStyle name="style1438701865025" xfId="641" xr:uid="{00000000-0005-0000-0000-000080020000}"/>
    <cellStyle name="style1438701865056" xfId="642" xr:uid="{00000000-0005-0000-0000-000081020000}"/>
    <cellStyle name="style1438701865071" xfId="643" xr:uid="{00000000-0005-0000-0000-000082020000}"/>
    <cellStyle name="style1438701865103" xfId="644" xr:uid="{00000000-0005-0000-0000-000083020000}"/>
    <cellStyle name="style1438701865212" xfId="645" xr:uid="{00000000-0005-0000-0000-000084020000}"/>
    <cellStyle name="style1438701865227" xfId="646" xr:uid="{00000000-0005-0000-0000-000085020000}"/>
    <cellStyle name="style1438701865243" xfId="647" xr:uid="{00000000-0005-0000-0000-000086020000}"/>
    <cellStyle name="style1438701865274" xfId="648" xr:uid="{00000000-0005-0000-0000-000087020000}"/>
    <cellStyle name="style1438701865305" xfId="649" xr:uid="{00000000-0005-0000-0000-000088020000}"/>
    <cellStyle name="style1438701865321" xfId="650" xr:uid="{00000000-0005-0000-0000-000089020000}"/>
    <cellStyle name="style1438701865352" xfId="651" xr:uid="{00000000-0005-0000-0000-00008A020000}"/>
    <cellStyle name="style1438701865383" xfId="652" xr:uid="{00000000-0005-0000-0000-00008B020000}"/>
    <cellStyle name="style1438701865415" xfId="653" xr:uid="{00000000-0005-0000-0000-00008C020000}"/>
    <cellStyle name="style1438701865462" xfId="654" xr:uid="{00000000-0005-0000-0000-00008D020000}"/>
    <cellStyle name="style1438701865477" xfId="655" xr:uid="{00000000-0005-0000-0000-00008E020000}"/>
    <cellStyle name="style1438701865524" xfId="656" xr:uid="{00000000-0005-0000-0000-00008F020000}"/>
    <cellStyle name="style1438701866101" xfId="657" xr:uid="{00000000-0005-0000-0000-000090020000}"/>
    <cellStyle name="style1438701866133" xfId="658" xr:uid="{00000000-0005-0000-0000-000091020000}"/>
    <cellStyle name="style1438701866179" xfId="659" xr:uid="{00000000-0005-0000-0000-000092020000}"/>
    <cellStyle name="style1444070326184" xfId="660" xr:uid="{00000000-0005-0000-0000-000093020000}"/>
    <cellStyle name="style1444070326184 2" xfId="661" xr:uid="{00000000-0005-0000-0000-000094020000}"/>
    <cellStyle name="style1444070326184 3" xfId="662" xr:uid="{00000000-0005-0000-0000-000095020000}"/>
    <cellStyle name="style1444070326184 4" xfId="663" xr:uid="{00000000-0005-0000-0000-000096020000}"/>
    <cellStyle name="style1444070326247" xfId="664" xr:uid="{00000000-0005-0000-0000-000097020000}"/>
    <cellStyle name="style1444070326247 2" xfId="665" xr:uid="{00000000-0005-0000-0000-000098020000}"/>
    <cellStyle name="style1444070326247 3" xfId="666" xr:uid="{00000000-0005-0000-0000-000099020000}"/>
    <cellStyle name="style1444070326247 4" xfId="667" xr:uid="{00000000-0005-0000-0000-00009A020000}"/>
    <cellStyle name="style1444070326293" xfId="668" xr:uid="{00000000-0005-0000-0000-00009B020000}"/>
    <cellStyle name="style1444070326293 2" xfId="669" xr:uid="{00000000-0005-0000-0000-00009C020000}"/>
    <cellStyle name="style1444070326293 3" xfId="670" xr:uid="{00000000-0005-0000-0000-00009D020000}"/>
    <cellStyle name="style1444070326293 4" xfId="671" xr:uid="{00000000-0005-0000-0000-00009E020000}"/>
    <cellStyle name="style1444070326325" xfId="672" xr:uid="{00000000-0005-0000-0000-00009F020000}"/>
    <cellStyle name="style1444070326325 2" xfId="673" xr:uid="{00000000-0005-0000-0000-0000A0020000}"/>
    <cellStyle name="style1444070326325 3" xfId="674" xr:uid="{00000000-0005-0000-0000-0000A1020000}"/>
    <cellStyle name="style1444070326325 4" xfId="675" xr:uid="{00000000-0005-0000-0000-0000A2020000}"/>
    <cellStyle name="style1444070326356" xfId="676" xr:uid="{00000000-0005-0000-0000-0000A3020000}"/>
    <cellStyle name="style1444070326356 2" xfId="677" xr:uid="{00000000-0005-0000-0000-0000A4020000}"/>
    <cellStyle name="style1444070326356 3" xfId="678" xr:uid="{00000000-0005-0000-0000-0000A5020000}"/>
    <cellStyle name="style1444070326356 4" xfId="679" xr:uid="{00000000-0005-0000-0000-0000A6020000}"/>
    <cellStyle name="style1444070326387" xfId="680" xr:uid="{00000000-0005-0000-0000-0000A7020000}"/>
    <cellStyle name="style1444070326387 2" xfId="681" xr:uid="{00000000-0005-0000-0000-0000A8020000}"/>
    <cellStyle name="style1444070326387 3" xfId="682" xr:uid="{00000000-0005-0000-0000-0000A9020000}"/>
    <cellStyle name="style1444070326387 4" xfId="683" xr:uid="{00000000-0005-0000-0000-0000AA020000}"/>
    <cellStyle name="style1444070326434" xfId="684" xr:uid="{00000000-0005-0000-0000-0000AB020000}"/>
    <cellStyle name="style1444070326434 2" xfId="685" xr:uid="{00000000-0005-0000-0000-0000AC020000}"/>
    <cellStyle name="style1444070326434 3" xfId="686" xr:uid="{00000000-0005-0000-0000-0000AD020000}"/>
    <cellStyle name="style1444070326434 4" xfId="687" xr:uid="{00000000-0005-0000-0000-0000AE020000}"/>
    <cellStyle name="style1444070326465" xfId="688" xr:uid="{00000000-0005-0000-0000-0000AF020000}"/>
    <cellStyle name="style1444070326465 2" xfId="689" xr:uid="{00000000-0005-0000-0000-0000B0020000}"/>
    <cellStyle name="style1444070326465 3" xfId="690" xr:uid="{00000000-0005-0000-0000-0000B1020000}"/>
    <cellStyle name="style1444070326465 4" xfId="691" xr:uid="{00000000-0005-0000-0000-0000B2020000}"/>
    <cellStyle name="style1444070326496" xfId="692" xr:uid="{00000000-0005-0000-0000-0000B3020000}"/>
    <cellStyle name="style1444070326496 2" xfId="693" xr:uid="{00000000-0005-0000-0000-0000B4020000}"/>
    <cellStyle name="style1444070326496 3" xfId="694" xr:uid="{00000000-0005-0000-0000-0000B5020000}"/>
    <cellStyle name="style1444070326496 4" xfId="695" xr:uid="{00000000-0005-0000-0000-0000B6020000}"/>
    <cellStyle name="style1444070326528" xfId="696" xr:uid="{00000000-0005-0000-0000-0000B7020000}"/>
    <cellStyle name="style1444070326528 2" xfId="697" xr:uid="{00000000-0005-0000-0000-0000B8020000}"/>
    <cellStyle name="style1444070326528 3" xfId="698" xr:uid="{00000000-0005-0000-0000-0000B9020000}"/>
    <cellStyle name="style1444070326528 4" xfId="699" xr:uid="{00000000-0005-0000-0000-0000BA020000}"/>
    <cellStyle name="style1444070326559" xfId="700" xr:uid="{00000000-0005-0000-0000-0000BB020000}"/>
    <cellStyle name="style1444070326559 2" xfId="701" xr:uid="{00000000-0005-0000-0000-0000BC020000}"/>
    <cellStyle name="style1444070326559 3" xfId="702" xr:uid="{00000000-0005-0000-0000-0000BD020000}"/>
    <cellStyle name="style1444070326559 4" xfId="703" xr:uid="{00000000-0005-0000-0000-0000BE020000}"/>
    <cellStyle name="style1444070326621" xfId="704" xr:uid="{00000000-0005-0000-0000-0000BF020000}"/>
    <cellStyle name="style1444070326621 2" xfId="705" xr:uid="{00000000-0005-0000-0000-0000C0020000}"/>
    <cellStyle name="style1444070326621 3" xfId="706" xr:uid="{00000000-0005-0000-0000-0000C1020000}"/>
    <cellStyle name="style1444070326621 4" xfId="707" xr:uid="{00000000-0005-0000-0000-0000C2020000}"/>
    <cellStyle name="style1444070326715" xfId="708" xr:uid="{00000000-0005-0000-0000-0000C3020000}"/>
    <cellStyle name="style1444070326715 2" xfId="709" xr:uid="{00000000-0005-0000-0000-0000C4020000}"/>
    <cellStyle name="style1444070326715 3" xfId="710" xr:uid="{00000000-0005-0000-0000-0000C5020000}"/>
    <cellStyle name="style1444070326715 4" xfId="711" xr:uid="{00000000-0005-0000-0000-0000C6020000}"/>
    <cellStyle name="style1444070326746" xfId="712" xr:uid="{00000000-0005-0000-0000-0000C7020000}"/>
    <cellStyle name="style1444070326746 2" xfId="713" xr:uid="{00000000-0005-0000-0000-0000C8020000}"/>
    <cellStyle name="style1444070326746 3" xfId="714" xr:uid="{00000000-0005-0000-0000-0000C9020000}"/>
    <cellStyle name="style1444070326746 4" xfId="715" xr:uid="{00000000-0005-0000-0000-0000CA020000}"/>
    <cellStyle name="style1444070326793" xfId="716" xr:uid="{00000000-0005-0000-0000-0000CB020000}"/>
    <cellStyle name="style1444070326793 2" xfId="717" xr:uid="{00000000-0005-0000-0000-0000CC020000}"/>
    <cellStyle name="style1444070326793 3" xfId="718" xr:uid="{00000000-0005-0000-0000-0000CD020000}"/>
    <cellStyle name="style1444070326793 4" xfId="719" xr:uid="{00000000-0005-0000-0000-0000CE020000}"/>
    <cellStyle name="style1444070326855" xfId="720" xr:uid="{00000000-0005-0000-0000-0000CF020000}"/>
    <cellStyle name="style1444070326855 2" xfId="721" xr:uid="{00000000-0005-0000-0000-0000D0020000}"/>
    <cellStyle name="style1444070326855 3" xfId="722" xr:uid="{00000000-0005-0000-0000-0000D1020000}"/>
    <cellStyle name="style1444070326855 4" xfId="723" xr:uid="{00000000-0005-0000-0000-0000D2020000}"/>
    <cellStyle name="style1444070326887" xfId="724" xr:uid="{00000000-0005-0000-0000-0000D3020000}"/>
    <cellStyle name="style1444070326887 2" xfId="725" xr:uid="{00000000-0005-0000-0000-0000D4020000}"/>
    <cellStyle name="style1444070326887 3" xfId="726" xr:uid="{00000000-0005-0000-0000-0000D5020000}"/>
    <cellStyle name="style1444070326887 4" xfId="727" xr:uid="{00000000-0005-0000-0000-0000D6020000}"/>
    <cellStyle name="style1444070326933" xfId="728" xr:uid="{00000000-0005-0000-0000-0000D7020000}"/>
    <cellStyle name="style1444070326933 2" xfId="729" xr:uid="{00000000-0005-0000-0000-0000D8020000}"/>
    <cellStyle name="style1444070326933 3" xfId="730" xr:uid="{00000000-0005-0000-0000-0000D9020000}"/>
    <cellStyle name="style1444070326933 4" xfId="731" xr:uid="{00000000-0005-0000-0000-0000DA020000}"/>
    <cellStyle name="style1444070326965" xfId="732" xr:uid="{00000000-0005-0000-0000-0000DB020000}"/>
    <cellStyle name="style1444070326965 2" xfId="733" xr:uid="{00000000-0005-0000-0000-0000DC020000}"/>
    <cellStyle name="style1444070326965 3" xfId="734" xr:uid="{00000000-0005-0000-0000-0000DD020000}"/>
    <cellStyle name="style1444070326965 4" xfId="735" xr:uid="{00000000-0005-0000-0000-0000DE020000}"/>
    <cellStyle name="style1444070326996" xfId="736" xr:uid="{00000000-0005-0000-0000-0000DF020000}"/>
    <cellStyle name="style1444070326996 2" xfId="737" xr:uid="{00000000-0005-0000-0000-0000E0020000}"/>
    <cellStyle name="style1444070326996 3" xfId="738" xr:uid="{00000000-0005-0000-0000-0000E1020000}"/>
    <cellStyle name="style1444070326996 4" xfId="739" xr:uid="{00000000-0005-0000-0000-0000E2020000}"/>
    <cellStyle name="style1444070327012" xfId="740" xr:uid="{00000000-0005-0000-0000-0000E3020000}"/>
    <cellStyle name="style1444070327012 2" xfId="741" xr:uid="{00000000-0005-0000-0000-0000E4020000}"/>
    <cellStyle name="style1444070327012 3" xfId="742" xr:uid="{00000000-0005-0000-0000-0000E5020000}"/>
    <cellStyle name="style1444070327012 4" xfId="743" xr:uid="{00000000-0005-0000-0000-0000E6020000}"/>
    <cellStyle name="style1444070327043" xfId="744" xr:uid="{00000000-0005-0000-0000-0000E7020000}"/>
    <cellStyle name="style1444070327043 2" xfId="745" xr:uid="{00000000-0005-0000-0000-0000E8020000}"/>
    <cellStyle name="style1444070327043 3" xfId="746" xr:uid="{00000000-0005-0000-0000-0000E9020000}"/>
    <cellStyle name="style1444070327043 4" xfId="747" xr:uid="{00000000-0005-0000-0000-0000EA020000}"/>
    <cellStyle name="style1444070327058" xfId="748" xr:uid="{00000000-0005-0000-0000-0000EB020000}"/>
    <cellStyle name="style1444070327058 2" xfId="749" xr:uid="{00000000-0005-0000-0000-0000EC020000}"/>
    <cellStyle name="style1444070327058 3" xfId="750" xr:uid="{00000000-0005-0000-0000-0000ED020000}"/>
    <cellStyle name="style1444070327058 4" xfId="751" xr:uid="{00000000-0005-0000-0000-0000EE020000}"/>
    <cellStyle name="style1444070327090" xfId="752" xr:uid="{00000000-0005-0000-0000-0000EF020000}"/>
    <cellStyle name="style1444070327090 2" xfId="753" xr:uid="{00000000-0005-0000-0000-0000F0020000}"/>
    <cellStyle name="style1444070327090 3" xfId="754" xr:uid="{00000000-0005-0000-0000-0000F1020000}"/>
    <cellStyle name="style1444070327090 4" xfId="755" xr:uid="{00000000-0005-0000-0000-0000F2020000}"/>
    <cellStyle name="style1444070327105" xfId="756" xr:uid="{00000000-0005-0000-0000-0000F3020000}"/>
    <cellStyle name="style1444070327105 2" xfId="757" xr:uid="{00000000-0005-0000-0000-0000F4020000}"/>
    <cellStyle name="style1444070327105 3" xfId="758" xr:uid="{00000000-0005-0000-0000-0000F5020000}"/>
    <cellStyle name="style1444070327105 4" xfId="759" xr:uid="{00000000-0005-0000-0000-0000F6020000}"/>
    <cellStyle name="style1444070327136" xfId="760" xr:uid="{00000000-0005-0000-0000-0000F7020000}"/>
    <cellStyle name="style1444070327136 2" xfId="761" xr:uid="{00000000-0005-0000-0000-0000F8020000}"/>
    <cellStyle name="style1444070327136 3" xfId="762" xr:uid="{00000000-0005-0000-0000-0000F9020000}"/>
    <cellStyle name="style1444070327136 4" xfId="763" xr:uid="{00000000-0005-0000-0000-0000FA020000}"/>
    <cellStyle name="style1444070327215" xfId="764" xr:uid="{00000000-0005-0000-0000-0000FB020000}"/>
    <cellStyle name="style1444070327215 2" xfId="765" xr:uid="{00000000-0005-0000-0000-0000FC020000}"/>
    <cellStyle name="style1444070327215 3" xfId="766" xr:uid="{00000000-0005-0000-0000-0000FD020000}"/>
    <cellStyle name="style1444070327215 4" xfId="767" xr:uid="{00000000-0005-0000-0000-0000FE020000}"/>
    <cellStyle name="style1444070327246" xfId="768" xr:uid="{00000000-0005-0000-0000-0000FF020000}"/>
    <cellStyle name="style1444070327246 2" xfId="769" xr:uid="{00000000-0005-0000-0000-000000030000}"/>
    <cellStyle name="style1444070327246 3" xfId="770" xr:uid="{00000000-0005-0000-0000-000001030000}"/>
    <cellStyle name="style1444070327246 4" xfId="771" xr:uid="{00000000-0005-0000-0000-000002030000}"/>
    <cellStyle name="style1444070327277" xfId="772" xr:uid="{00000000-0005-0000-0000-000003030000}"/>
    <cellStyle name="style1444070327277 2" xfId="773" xr:uid="{00000000-0005-0000-0000-000004030000}"/>
    <cellStyle name="style1444070327277 3" xfId="774" xr:uid="{00000000-0005-0000-0000-000005030000}"/>
    <cellStyle name="style1444070327277 4" xfId="775" xr:uid="{00000000-0005-0000-0000-000006030000}"/>
    <cellStyle name="style1444070327324" xfId="776" xr:uid="{00000000-0005-0000-0000-000007030000}"/>
    <cellStyle name="style1444070327324 2" xfId="777" xr:uid="{00000000-0005-0000-0000-000008030000}"/>
    <cellStyle name="style1444070327324 3" xfId="778" xr:uid="{00000000-0005-0000-0000-000009030000}"/>
    <cellStyle name="style1444070327324 4" xfId="779" xr:uid="{00000000-0005-0000-0000-00000A030000}"/>
    <cellStyle name="style1444070327355" xfId="780" xr:uid="{00000000-0005-0000-0000-00000B030000}"/>
    <cellStyle name="style1444070327355 2" xfId="781" xr:uid="{00000000-0005-0000-0000-00000C030000}"/>
    <cellStyle name="style1444070327355 3" xfId="782" xr:uid="{00000000-0005-0000-0000-00000D030000}"/>
    <cellStyle name="style1444070327355 4" xfId="783" xr:uid="{00000000-0005-0000-0000-00000E030000}"/>
    <cellStyle name="style1444070327386" xfId="784" xr:uid="{00000000-0005-0000-0000-00000F030000}"/>
    <cellStyle name="style1444070327386 2" xfId="785" xr:uid="{00000000-0005-0000-0000-000010030000}"/>
    <cellStyle name="style1444070327386 3" xfId="786" xr:uid="{00000000-0005-0000-0000-000011030000}"/>
    <cellStyle name="style1444070327386 4" xfId="787" xr:uid="{00000000-0005-0000-0000-000012030000}"/>
    <cellStyle name="style1444070327417" xfId="788" xr:uid="{00000000-0005-0000-0000-000013030000}"/>
    <cellStyle name="style1444070327417 2" xfId="789" xr:uid="{00000000-0005-0000-0000-000014030000}"/>
    <cellStyle name="style1444070327417 3" xfId="790" xr:uid="{00000000-0005-0000-0000-000015030000}"/>
    <cellStyle name="style1444070327417 4" xfId="791" xr:uid="{00000000-0005-0000-0000-000016030000}"/>
    <cellStyle name="style1444070327761" xfId="792" xr:uid="{00000000-0005-0000-0000-000017030000}"/>
    <cellStyle name="style1444070327761 2" xfId="793" xr:uid="{00000000-0005-0000-0000-000018030000}"/>
    <cellStyle name="style1444070327761 3" xfId="794" xr:uid="{00000000-0005-0000-0000-000019030000}"/>
    <cellStyle name="style1444070327761 4" xfId="795" xr:uid="{00000000-0005-0000-0000-00001A030000}"/>
    <cellStyle name="style1444070327855" xfId="796" xr:uid="{00000000-0005-0000-0000-00001B030000}"/>
    <cellStyle name="style1444070327855 2" xfId="797" xr:uid="{00000000-0005-0000-0000-00001C030000}"/>
    <cellStyle name="style1444070327855 3" xfId="798" xr:uid="{00000000-0005-0000-0000-00001D030000}"/>
    <cellStyle name="style1444070327855 4" xfId="799" xr:uid="{00000000-0005-0000-0000-00001E030000}"/>
    <cellStyle name="style1444070327886" xfId="800" xr:uid="{00000000-0005-0000-0000-00001F030000}"/>
    <cellStyle name="style1444070327886 2" xfId="801" xr:uid="{00000000-0005-0000-0000-000020030000}"/>
    <cellStyle name="style1444070327886 3" xfId="802" xr:uid="{00000000-0005-0000-0000-000021030000}"/>
    <cellStyle name="style1444070327886 4" xfId="803" xr:uid="{00000000-0005-0000-0000-000022030000}"/>
    <cellStyle name="style1481551509328" xfId="804" xr:uid="{00000000-0005-0000-0000-000023030000}"/>
    <cellStyle name="style1481551509328 2" xfId="805" xr:uid="{00000000-0005-0000-0000-000024030000}"/>
    <cellStyle name="style1481649033863" xfId="806" xr:uid="{00000000-0005-0000-0000-000025030000}"/>
    <cellStyle name="style1481649033863 2" xfId="807" xr:uid="{00000000-0005-0000-0000-000026030000}"/>
    <cellStyle name="style1540400007769" xfId="808" xr:uid="{00000000-0005-0000-0000-000027030000}"/>
    <cellStyle name="style1540400007894" xfId="809" xr:uid="{00000000-0005-0000-0000-000028030000}"/>
    <cellStyle name="style1540400008144" xfId="810" xr:uid="{00000000-0005-0000-0000-000029030000}"/>
    <cellStyle name="style1540400008268" xfId="811" xr:uid="{00000000-0005-0000-0000-00002A030000}"/>
    <cellStyle name="style1540400008393" xfId="812" xr:uid="{00000000-0005-0000-0000-00002B030000}"/>
    <cellStyle name="style1540400008612" xfId="813" xr:uid="{00000000-0005-0000-0000-00002C030000}"/>
    <cellStyle name="style1540400009579" xfId="814" xr:uid="{00000000-0005-0000-0000-00002D030000}"/>
    <cellStyle name="style1540400009688" xfId="815" xr:uid="{00000000-0005-0000-0000-00002E030000}"/>
    <cellStyle name="style1540400009782" xfId="816" xr:uid="{00000000-0005-0000-0000-00002F030000}"/>
    <cellStyle name="style1540400012122" xfId="817" xr:uid="{00000000-0005-0000-0000-000030030000}"/>
    <cellStyle name="style1540400012200" xfId="818" xr:uid="{00000000-0005-0000-0000-000031030000}"/>
    <cellStyle name="style1540400012293" xfId="819" xr:uid="{00000000-0005-0000-0000-000032030000}"/>
    <cellStyle name="style1540400012371" xfId="820" xr:uid="{00000000-0005-0000-0000-000033030000}"/>
    <cellStyle name="style1540400013682" xfId="821" xr:uid="{00000000-0005-0000-0000-000034030000}"/>
    <cellStyle name="style1542392963976" xfId="822" xr:uid="{00000000-0005-0000-0000-000035030000}"/>
    <cellStyle name="style1547462774629" xfId="823" xr:uid="{00000000-0005-0000-0000-000036030000}"/>
    <cellStyle name="style1547462774707" xfId="824" xr:uid="{00000000-0005-0000-0000-000037030000}"/>
    <cellStyle name="style1547462774785" xfId="825" xr:uid="{00000000-0005-0000-0000-000038030000}"/>
    <cellStyle name="style1547462774863" xfId="826" xr:uid="{00000000-0005-0000-0000-000039030000}"/>
    <cellStyle name="style1547462774941" xfId="827" xr:uid="{00000000-0005-0000-0000-00003A030000}"/>
    <cellStyle name="style1547462775051" xfId="828" xr:uid="{00000000-0005-0000-0000-00003B030000}"/>
    <cellStyle name="style1613519412286" xfId="15" xr:uid="{00000000-0005-0000-0000-00003C030000}"/>
    <cellStyle name="style1613519412403" xfId="16" xr:uid="{00000000-0005-0000-0000-00003D030000}"/>
    <cellStyle name="style1638722092767" xfId="832" xr:uid="{27B46AE4-1147-4DC1-9311-24E0E2CDD668}"/>
    <cellStyle name="style1638722093020" xfId="829" xr:uid="{A5CF49BE-37BB-486F-A173-09C2FF3B0D6C}"/>
    <cellStyle name="style1638722093060" xfId="830" xr:uid="{A6CF664C-AB88-49F2-8216-48AA0D251AD8}"/>
    <cellStyle name="style1638722093101" xfId="831" xr:uid="{AC29C59A-C61F-4F8B-8331-BEE6127E8F76}"/>
    <cellStyle name="style1639618450565" xfId="833" xr:uid="{6C39CEA4-50C1-472C-B87F-510761D4A0BF}"/>
    <cellStyle name="style1639618450627" xfId="834" xr:uid="{98F309E7-BE0B-4574-9208-1643ED25F1F9}"/>
    <cellStyle name="style1639618450697" xfId="835" xr:uid="{6F6FC283-B79B-4484-B25F-E70B4C367337}"/>
    <cellStyle name="TITCOLUNA" xfId="14" xr:uid="{00000000-0005-0000-0000-00003E030000}"/>
  </cellStyles>
  <dxfs count="0"/>
  <tableStyles count="0" defaultTableStyle="TableStyleMedium9" defaultPivotStyle="PivotStyleLight16"/>
  <colors>
    <mruColors>
      <color rgb="FF173C70"/>
      <color rgb="FF6FE739"/>
      <color rgb="FFDA253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CondVid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16365C"/>
      </a:accent1>
      <a:accent2>
        <a:srgbClr val="8DB4E2"/>
      </a:accent2>
      <a:accent3>
        <a:srgbClr val="C5D9F1"/>
      </a:accent3>
      <a:accent4>
        <a:srgbClr val="7030A0"/>
      </a:accent4>
      <a:accent5>
        <a:srgbClr val="9F6DC5"/>
      </a:accent5>
      <a:accent6>
        <a:srgbClr val="CCB2E0"/>
      </a:accent6>
      <a:hlink>
        <a:srgbClr val="C0504D"/>
      </a:hlink>
      <a:folHlink>
        <a:srgbClr val="D99694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2:A17"/>
  <sheetViews>
    <sheetView showGridLines="0" tabSelected="1" workbookViewId="0">
      <selection activeCell="A2" sqref="A2"/>
    </sheetView>
  </sheetViews>
  <sheetFormatPr defaultColWidth="9.140625" defaultRowHeight="15" customHeight="1" x14ac:dyDescent="0.2"/>
  <cols>
    <col min="1" max="1" width="9.140625" style="38"/>
    <col min="2" max="16384" width="9.140625" style="37"/>
  </cols>
  <sheetData>
    <row r="2" spans="1:1" ht="15" customHeight="1" x14ac:dyDescent="0.2">
      <c r="A2" s="39" t="s">
        <v>15</v>
      </c>
    </row>
    <row r="3" spans="1:1" ht="15" customHeight="1" x14ac:dyDescent="0.2">
      <c r="A3" s="46"/>
    </row>
    <row r="4" spans="1:1" s="72" customFormat="1" ht="15" customHeight="1" x14ac:dyDescent="0.2">
      <c r="A4" s="71" t="str">
        <f>'Table 1'!A1</f>
        <v>Table 1: Proportion of households by poverty condition according to the year of construction of the dwelling, Portugal, 2025</v>
      </c>
    </row>
    <row r="5" spans="1:1" s="72" customFormat="1" ht="15" customHeight="1" x14ac:dyDescent="0.2">
      <c r="A5" s="71" t="str">
        <f>'Table 2'!A1</f>
        <v>Table 2: Proportion of households by need of renovation to improve the energy efficiency according to the year of construction of the dwelling, Portugal, 2025</v>
      </c>
    </row>
    <row r="6" spans="1:1" s="72" customFormat="1" ht="15" customHeight="1" x14ac:dyDescent="0.2">
      <c r="A6" s="71" t="str">
        <f>'Table 3'!A1</f>
        <v>Table 3: Proportion of households by poverty condition according to reason for not carrying out energy-efficiency renovations in dwelling, Portugal, 2025</v>
      </c>
    </row>
    <row r="7" spans="1:1" s="72" customFormat="1" ht="15" customHeight="1" x14ac:dyDescent="0.2">
      <c r="A7" s="71" t="str">
        <f>'Table 4'!A1</f>
        <v>Table 4: Proportion of the resident population whose homes suffered damage due to environmental/meteorological causes by poverty condition and typology of urban areas, Portugal, 2025</v>
      </c>
    </row>
    <row r="8" spans="1:1" s="72" customFormat="1" ht="15" customHeight="1" x14ac:dyDescent="0.2">
      <c r="A8" s="71" t="str">
        <f>'Table 5'!A1</f>
        <v>Table 5: Proportion of the resident population by household type according to walking distance to the nearest public green space, Portugal, 2025</v>
      </c>
    </row>
    <row r="9" spans="1:1" s="72" customFormat="1" ht="15" customHeight="1" x14ac:dyDescent="0.2">
      <c r="A9" s="71" t="str">
        <f>'Table 6'!A1</f>
        <v>Table 6: Proportion of the resident population by walking distance to the nearest public green space according to the degree of satisfaction with public green spaces in the neighbourhood, Portugal, 2025</v>
      </c>
    </row>
    <row r="10" spans="1:1" s="72" customFormat="1" ht="15" customHeight="1" x14ac:dyDescent="0.2">
      <c r="A10" s="71" t="str">
        <f>'Table 7'!A1</f>
        <v>Table 7: Housing indicators by household type and poverty condition, Portugal, 2025</v>
      </c>
    </row>
    <row r="11" spans="1:1" s="72" customFormat="1" ht="15" customHeight="1" x14ac:dyDescent="0.2">
      <c r="A11" s="71" t="str">
        <f>'Table 8'!A$1</f>
        <v>Table 8: Proportion of households by poverty condition according to the level of satisfaction with housing, Portugal, 2025</v>
      </c>
    </row>
    <row r="12" spans="1:1" s="72" customFormat="1" ht="15" customHeight="1" x14ac:dyDescent="0.2">
      <c r="A12" s="71" t="str">
        <f>'Table 9'!A$1</f>
        <v>Table 9: Proportion of households by frequency of household separation of plastic packaging according to the level of education of the household reference person, Portugal, 2025</v>
      </c>
    </row>
    <row r="13" spans="1:1" s="72" customFormat="1" ht="15" customHeight="1" x14ac:dyDescent="0.2">
      <c r="A13" s="71" t="str">
        <f>'Table 10'!A$1</f>
        <v>Table 10: Proportion of the resident population by poverty condition according to main means of transport used, Portugal, 2025</v>
      </c>
    </row>
    <row r="14" spans="1:1" s="72" customFormat="1" ht="15" customHeight="1" x14ac:dyDescent="0.2">
      <c r="A14" s="71" t="str">
        <f>'Table 11'!A$1</f>
        <v>Table 11: Proportion of the resident population by type of energy used by the the household's most  recent private car, Portugal, 2025</v>
      </c>
    </row>
    <row r="15" spans="1:1" s="72" customFormat="1" ht="15" customHeight="1" x14ac:dyDescent="0.2">
      <c r="A15" s="71" t="str">
        <f>'Table 12'!A$1</f>
        <v>Table 12: Proportion of the resident population by poverty condition according to the number of private or business flights made in the 12 months prior to the interview, Portugal, 2025</v>
      </c>
    </row>
    <row r="16" spans="1:1" s="72" customFormat="1" ht="15" customHeight="1" x14ac:dyDescent="0.2">
      <c r="A16" s="71" t="str">
        <f>'Table 13'!A$1</f>
        <v>Table 13: Proportion of the resident population by action taken in the event of a mobile phone becoming unusable according to age group, Portugal, 2025</v>
      </c>
    </row>
    <row r="17" spans="1:1" s="72" customFormat="1" ht="15" customHeight="1" x14ac:dyDescent="0.2">
      <c r="A17" s="71"/>
    </row>
  </sheetData>
  <hyperlinks>
    <hyperlink ref="A5" location="'Table 2'!A1" display="'Table 2'!A1" xr:uid="{F979D910-EB86-44DA-A92F-111C750E3EBA}"/>
    <hyperlink ref="A4" location="'Table 1'!A1" display="'Table 1'!A1" xr:uid="{88257130-D1C4-4B14-8186-6561F066A918}"/>
    <hyperlink ref="A6:A10" location="'Quadro 8'!A1" display="'Quadro 8'!A1" xr:uid="{096FA119-ED81-4FCC-BFC5-E9BFB2A32862}"/>
    <hyperlink ref="A6" location="'Table 3'!A1" display="'Table 3'!A1" xr:uid="{C2565DC9-71B0-4E98-9684-50788FCF28B8}"/>
    <hyperlink ref="A7" location="'Table 4'!A1" display="'Table 4'!A1" xr:uid="{2C311379-D6FF-48C7-9A25-561E675CEF1C}"/>
    <hyperlink ref="A9" location="'Table 6'!A1" display="'Table 6'!A1" xr:uid="{3DF55DF9-3659-47D3-A40B-603597069BFE}"/>
    <hyperlink ref="A10" location="'Table 7'!A1" display="'Table 7'!A1" xr:uid="{18FE9A60-EEC8-417B-A7B3-84F3623504EB}"/>
    <hyperlink ref="A8" location="'Table 5'!A1" display="'Table 5'!A1" xr:uid="{D1ED76DB-1115-474B-A749-1444F07CA6AE}"/>
    <hyperlink ref="A11" location="'Table 8'!A1" display="'Table 8'!A1" xr:uid="{068AE982-A67D-4B6E-B071-F26FE65DEAA8}"/>
    <hyperlink ref="A12:A16" location="'Quadro 8'!A1" display="'Quadro 8'!A1" xr:uid="{B0799B05-8145-4CA0-8789-C41809960570}"/>
    <hyperlink ref="A12" location="'Table 9'!A1" display="'Table 9'!A1" xr:uid="{725EF906-314E-4F86-8989-B72AD8D55DCE}"/>
    <hyperlink ref="A13" location="'Table 10'!A1" display="'Table 10'!A1" xr:uid="{23E59AE3-CE37-4169-A50F-9F082644C294}"/>
    <hyperlink ref="A14" location="'Table 11'!A1" display="'Table 11'!A1" xr:uid="{D2E38099-ACCA-4CFE-9EEA-3D9785ADB666}"/>
    <hyperlink ref="A15" location="'Table 12'!A1" display="'Table 12'!A1" xr:uid="{3F186C27-86A5-42F8-9946-EAA70C5998DD}"/>
    <hyperlink ref="A16" location="'Table 13'!A1" display="'Table 13'!A1" xr:uid="{DA80981A-7F20-4B1B-B81B-85026D7FCDA8}"/>
  </hyperlinks>
  <pageMargins left="0.7" right="0.7" top="0.75" bottom="0.75" header="0.3" footer="0.3"/>
  <pageSetup paperSize="9" scale="64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3C99E7-2F73-4EBF-A14F-7B2C791C48BD}">
  <sheetPr>
    <pageSetUpPr fitToPage="1"/>
  </sheetPr>
  <dimension ref="A1:E17"/>
  <sheetViews>
    <sheetView showGridLines="0" zoomScaleNormal="100" workbookViewId="0">
      <pane ySplit="1" topLeftCell="A2" activePane="bottomLeft" state="frozen"/>
      <selection pane="bottomLeft"/>
    </sheetView>
  </sheetViews>
  <sheetFormatPr defaultColWidth="9.140625" defaultRowHeight="12.75" x14ac:dyDescent="0.2"/>
  <cols>
    <col min="1" max="1" width="38.7109375" style="8" customWidth="1"/>
    <col min="2" max="2" width="15.7109375" style="8" customWidth="1"/>
    <col min="3" max="4" width="15.7109375" style="7" customWidth="1"/>
    <col min="5" max="5" width="15.7109375" style="8" customWidth="1"/>
    <col min="6" max="16384" width="9.140625" style="8"/>
  </cols>
  <sheetData>
    <row r="1" spans="1:5" s="12" customFormat="1" ht="21.95" customHeight="1" x14ac:dyDescent="0.2">
      <c r="A1" s="9" t="s">
        <v>103</v>
      </c>
      <c r="B1" s="40"/>
      <c r="C1" s="10"/>
      <c r="D1" s="10"/>
    </row>
    <row r="2" spans="1:5" s="17" customFormat="1" ht="10.5" customHeight="1" x14ac:dyDescent="0.15">
      <c r="A2" s="19"/>
      <c r="B2" s="41"/>
      <c r="C2" s="20"/>
      <c r="D2" s="21"/>
      <c r="E2" s="26" t="s">
        <v>19</v>
      </c>
    </row>
    <row r="3" spans="1:5" s="35" customFormat="1" ht="42" customHeight="1" x14ac:dyDescent="0.2">
      <c r="A3" s="3" t="s">
        <v>57</v>
      </c>
      <c r="B3" s="27" t="s">
        <v>58</v>
      </c>
      <c r="C3" s="27" t="s">
        <v>59</v>
      </c>
      <c r="D3" s="27" t="s">
        <v>60</v>
      </c>
      <c r="E3" s="27" t="s">
        <v>0</v>
      </c>
    </row>
    <row r="4" spans="1:5" ht="4.5" customHeight="1" x14ac:dyDescent="0.2">
      <c r="A4" s="30"/>
      <c r="B4" s="30"/>
      <c r="C4" s="31"/>
      <c r="D4" s="32"/>
      <c r="E4" s="32"/>
    </row>
    <row r="5" spans="1:5" ht="15" customHeight="1" x14ac:dyDescent="0.2">
      <c r="A5" s="58" t="s">
        <v>0</v>
      </c>
      <c r="B5" s="42">
        <v>72.7</v>
      </c>
      <c r="C5" s="42">
        <v>12.2</v>
      </c>
      <c r="D5" s="42">
        <v>15.1</v>
      </c>
      <c r="E5" s="65">
        <v>100</v>
      </c>
    </row>
    <row r="6" spans="1:5" ht="15" customHeight="1" x14ac:dyDescent="0.2">
      <c r="A6" s="54" t="s">
        <v>61</v>
      </c>
      <c r="B6" s="48">
        <v>67.2</v>
      </c>
      <c r="C6" s="48">
        <v>14.6</v>
      </c>
      <c r="D6" s="48">
        <v>18.2</v>
      </c>
      <c r="E6" s="64">
        <v>100</v>
      </c>
    </row>
    <row r="7" spans="1:5" ht="15" customHeight="1" x14ac:dyDescent="0.2">
      <c r="A7" s="54" t="s">
        <v>62</v>
      </c>
      <c r="B7" s="48">
        <v>73</v>
      </c>
      <c r="C7" s="48">
        <v>11.1</v>
      </c>
      <c r="D7" s="48">
        <v>15.9</v>
      </c>
      <c r="E7" s="64">
        <v>100</v>
      </c>
    </row>
    <row r="8" spans="1:5" ht="15" customHeight="1" x14ac:dyDescent="0.2">
      <c r="A8" s="54" t="s">
        <v>63</v>
      </c>
      <c r="B8" s="48">
        <v>86.2</v>
      </c>
      <c r="C8" s="48">
        <v>7.1</v>
      </c>
      <c r="D8" s="48">
        <v>6.7</v>
      </c>
      <c r="E8" s="64">
        <v>100</v>
      </c>
    </row>
    <row r="9" spans="1:5" s="17" customFormat="1" ht="4.5" customHeight="1" thickBot="1" x14ac:dyDescent="0.2">
      <c r="A9" s="22"/>
      <c r="B9" s="22"/>
      <c r="C9" s="22"/>
      <c r="D9" s="22"/>
      <c r="E9" s="22"/>
    </row>
    <row r="10" spans="1:5" s="17" customFormat="1" ht="4.5" customHeight="1" thickTop="1" x14ac:dyDescent="0.15">
      <c r="D10" s="20"/>
    </row>
    <row r="11" spans="1:5" s="6" customFormat="1" ht="15" customHeight="1" x14ac:dyDescent="0.2">
      <c r="A11" s="5" t="s">
        <v>14</v>
      </c>
      <c r="B11" s="5"/>
      <c r="C11" s="16"/>
    </row>
    <row r="17" spans="1:1" x14ac:dyDescent="0.2">
      <c r="A17" s="73"/>
    </row>
  </sheetData>
  <printOptions horizontalCentered="1"/>
  <pageMargins left="0.7" right="0.7" top="0.75" bottom="0.75" header="0.3" footer="0.3"/>
  <pageSetup paperSize="9" scale="62" orientation="portrait" horizontalDpi="300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72C2C5-4D25-4989-A3A1-9AF129D1E418}">
  <sheetPr>
    <pageSetUpPr fitToPage="1"/>
  </sheetPr>
  <dimension ref="A1:D13"/>
  <sheetViews>
    <sheetView showGridLines="0" zoomScaleNormal="100" workbookViewId="0">
      <pane ySplit="1" topLeftCell="A2" activePane="bottomLeft" state="frozen"/>
      <selection pane="bottomLeft"/>
    </sheetView>
  </sheetViews>
  <sheetFormatPr defaultColWidth="9.140625" defaultRowHeight="12.75" x14ac:dyDescent="0.2"/>
  <cols>
    <col min="1" max="1" width="38.7109375" style="8" customWidth="1"/>
    <col min="2" max="2" width="15.7109375" style="8" customWidth="1"/>
    <col min="3" max="3" width="15.7109375" style="7" customWidth="1"/>
    <col min="4" max="4" width="15.7109375" style="8" customWidth="1"/>
    <col min="5" max="16384" width="9.140625" style="8"/>
  </cols>
  <sheetData>
    <row r="1" spans="1:4" s="12" customFormat="1" ht="21.95" customHeight="1" x14ac:dyDescent="0.2">
      <c r="A1" s="9" t="s">
        <v>64</v>
      </c>
      <c r="B1" s="40"/>
      <c r="C1" s="10"/>
    </row>
    <row r="2" spans="1:4" s="17" customFormat="1" ht="10.5" customHeight="1" x14ac:dyDescent="0.15">
      <c r="A2" s="19"/>
      <c r="B2" s="41"/>
      <c r="C2" s="20"/>
      <c r="D2" s="26" t="s">
        <v>19</v>
      </c>
    </row>
    <row r="3" spans="1:4" s="35" customFormat="1" ht="42" customHeight="1" x14ac:dyDescent="0.2">
      <c r="A3" s="3" t="s">
        <v>65</v>
      </c>
      <c r="B3" s="3" t="s">
        <v>93</v>
      </c>
      <c r="C3" s="3" t="s">
        <v>94</v>
      </c>
      <c r="D3" s="27" t="s">
        <v>0</v>
      </c>
    </row>
    <row r="4" spans="1:4" ht="4.5" customHeight="1" x14ac:dyDescent="0.2">
      <c r="A4" s="30"/>
      <c r="B4" s="30"/>
      <c r="C4" s="31"/>
      <c r="D4" s="32"/>
    </row>
    <row r="5" spans="1:4" ht="15" customHeight="1" x14ac:dyDescent="0.2">
      <c r="A5" s="34" t="s">
        <v>66</v>
      </c>
      <c r="B5" s="48">
        <v>72.099999999999994</v>
      </c>
      <c r="C5" s="48">
        <v>54.5</v>
      </c>
      <c r="D5" s="64">
        <v>69.400000000000006</v>
      </c>
    </row>
    <row r="6" spans="1:4" ht="15" customHeight="1" x14ac:dyDescent="0.2">
      <c r="A6" s="34" t="s">
        <v>67</v>
      </c>
      <c r="B6" s="48">
        <v>15.7</v>
      </c>
      <c r="C6" s="48">
        <v>22.2</v>
      </c>
      <c r="D6" s="64">
        <v>16.7</v>
      </c>
    </row>
    <row r="7" spans="1:4" ht="15" customHeight="1" x14ac:dyDescent="0.2">
      <c r="A7" s="34" t="s">
        <v>68</v>
      </c>
      <c r="B7" s="48">
        <v>9.1999999999999993</v>
      </c>
      <c r="C7" s="48">
        <v>18.399999999999999</v>
      </c>
      <c r="D7" s="64">
        <v>10.6</v>
      </c>
    </row>
    <row r="8" spans="1:4" ht="15" customHeight="1" x14ac:dyDescent="0.2">
      <c r="A8" s="34" t="s">
        <v>69</v>
      </c>
      <c r="B8" s="48">
        <v>1.3</v>
      </c>
      <c r="C8" s="48">
        <v>1.6</v>
      </c>
      <c r="D8" s="64">
        <v>1.4</v>
      </c>
    </row>
    <row r="9" spans="1:4" ht="15" customHeight="1" x14ac:dyDescent="0.2">
      <c r="A9" s="34" t="s">
        <v>70</v>
      </c>
      <c r="B9" s="48">
        <v>0.9</v>
      </c>
      <c r="C9" s="48">
        <v>1.6</v>
      </c>
      <c r="D9" s="64">
        <v>1</v>
      </c>
    </row>
    <row r="10" spans="1:4" ht="15" customHeight="1" x14ac:dyDescent="0.2">
      <c r="A10" s="34" t="s">
        <v>71</v>
      </c>
      <c r="B10" s="48">
        <v>0.8</v>
      </c>
      <c r="C10" s="48">
        <v>1.6</v>
      </c>
      <c r="D10" s="64">
        <v>0.9</v>
      </c>
    </row>
    <row r="11" spans="1:4" s="17" customFormat="1" ht="5.25" customHeight="1" thickBot="1" x14ac:dyDescent="0.2">
      <c r="A11" s="22"/>
      <c r="B11" s="22"/>
      <c r="C11" s="22"/>
      <c r="D11" s="22"/>
    </row>
    <row r="12" spans="1:4" s="17" customFormat="1" ht="5.25" customHeight="1" thickTop="1" x14ac:dyDescent="0.15"/>
    <row r="13" spans="1:4" s="6" customFormat="1" ht="15" customHeight="1" x14ac:dyDescent="0.2">
      <c r="A13" s="5" t="s">
        <v>14</v>
      </c>
      <c r="B13" s="5"/>
      <c r="C13" s="16"/>
    </row>
  </sheetData>
  <printOptions horizontalCentered="1"/>
  <pageMargins left="0.7" right="0.7" top="0.75" bottom="0.75" header="0.3" footer="0.3"/>
  <pageSetup paperSize="9" scale="62" orientation="portrait" horizontalDpi="300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57DB30-BD9F-4DD5-98C5-6AC3D332613F}">
  <sheetPr>
    <pageSetUpPr fitToPage="1"/>
  </sheetPr>
  <dimension ref="A1:B13"/>
  <sheetViews>
    <sheetView showGridLines="0" zoomScaleNormal="100" workbookViewId="0">
      <pane ySplit="1" topLeftCell="A2" activePane="bottomLeft" state="frozen"/>
      <selection pane="bottomLeft"/>
    </sheetView>
  </sheetViews>
  <sheetFormatPr defaultColWidth="9.140625" defaultRowHeight="12.75" x14ac:dyDescent="0.2"/>
  <cols>
    <col min="1" max="1" width="38.7109375" style="8" customWidth="1"/>
    <col min="2" max="2" width="15.7109375" style="8" customWidth="1"/>
    <col min="3" max="16384" width="9.140625" style="8"/>
  </cols>
  <sheetData>
    <row r="1" spans="1:2" s="12" customFormat="1" ht="21.95" customHeight="1" x14ac:dyDescent="0.2">
      <c r="A1" s="9" t="s">
        <v>113</v>
      </c>
    </row>
    <row r="2" spans="1:2" s="17" customFormat="1" ht="10.5" customHeight="1" x14ac:dyDescent="0.15">
      <c r="A2" s="19"/>
      <c r="B2" s="26" t="s">
        <v>19</v>
      </c>
    </row>
    <row r="3" spans="1:2" s="35" customFormat="1" ht="42" customHeight="1" x14ac:dyDescent="0.2">
      <c r="A3" s="3"/>
      <c r="B3" s="27"/>
    </row>
    <row r="4" spans="1:2" ht="4.5" customHeight="1" x14ac:dyDescent="0.2">
      <c r="A4" s="30"/>
      <c r="B4" s="32"/>
    </row>
    <row r="5" spans="1:2" ht="15" customHeight="1" x14ac:dyDescent="0.2">
      <c r="A5" s="54" t="s">
        <v>72</v>
      </c>
      <c r="B5" s="36">
        <v>56.4</v>
      </c>
    </row>
    <row r="6" spans="1:2" ht="15" customHeight="1" x14ac:dyDescent="0.2">
      <c r="A6" s="54" t="s">
        <v>73</v>
      </c>
      <c r="B6" s="36">
        <v>35.299999999999997</v>
      </c>
    </row>
    <row r="7" spans="1:2" ht="15" customHeight="1" x14ac:dyDescent="0.2">
      <c r="A7" s="54" t="s">
        <v>74</v>
      </c>
      <c r="B7" s="36">
        <v>4</v>
      </c>
    </row>
    <row r="8" spans="1:2" ht="15" customHeight="1" x14ac:dyDescent="0.2">
      <c r="A8" s="54" t="s">
        <v>75</v>
      </c>
      <c r="B8" s="36">
        <v>3.4</v>
      </c>
    </row>
    <row r="9" spans="1:2" ht="15" customHeight="1" x14ac:dyDescent="0.2">
      <c r="A9" s="54" t="s">
        <v>76</v>
      </c>
      <c r="B9" s="36">
        <v>0.9</v>
      </c>
    </row>
    <row r="10" spans="1:2" ht="15" customHeight="1" x14ac:dyDescent="0.2">
      <c r="A10" s="34" t="s">
        <v>0</v>
      </c>
      <c r="B10" s="36">
        <v>100</v>
      </c>
    </row>
    <row r="11" spans="1:2" s="17" customFormat="1" ht="5.25" customHeight="1" thickBot="1" x14ac:dyDescent="0.2">
      <c r="A11" s="22"/>
      <c r="B11" s="22"/>
    </row>
    <row r="12" spans="1:2" s="17" customFormat="1" ht="5.25" customHeight="1" thickTop="1" x14ac:dyDescent="0.15"/>
    <row r="13" spans="1:2" s="6" customFormat="1" ht="15" customHeight="1" x14ac:dyDescent="0.2">
      <c r="A13" s="5" t="s">
        <v>14</v>
      </c>
    </row>
  </sheetData>
  <printOptions horizontalCentered="1"/>
  <pageMargins left="0.7" right="0.7" top="0.75" bottom="0.75" header="0.3" footer="0.3"/>
  <pageSetup paperSize="9" scale="62" orientation="portrait" horizontalDpi="300" vertic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FE6BA2-398D-478F-B764-F2726814D9BA}">
  <sheetPr>
    <pageSetUpPr fitToPage="1"/>
  </sheetPr>
  <dimension ref="A1:E14"/>
  <sheetViews>
    <sheetView showGridLines="0" zoomScaleNormal="100" workbookViewId="0">
      <pane ySplit="1" topLeftCell="A2" activePane="bottomLeft" state="frozen"/>
      <selection pane="bottomLeft"/>
    </sheetView>
  </sheetViews>
  <sheetFormatPr defaultColWidth="9.140625" defaultRowHeight="12.75" x14ac:dyDescent="0.2"/>
  <cols>
    <col min="1" max="1" width="38.7109375" style="8" customWidth="1"/>
    <col min="2" max="3" width="15.7109375" style="8" customWidth="1"/>
    <col min="4" max="5" width="15.7109375" style="7" customWidth="1"/>
    <col min="6" max="16384" width="9.140625" style="8"/>
  </cols>
  <sheetData>
    <row r="1" spans="1:5" s="12" customFormat="1" ht="21.95" customHeight="1" x14ac:dyDescent="0.2">
      <c r="A1" s="9" t="s">
        <v>106</v>
      </c>
      <c r="B1" s="40"/>
      <c r="C1" s="40"/>
      <c r="D1" s="10"/>
      <c r="E1" s="10"/>
    </row>
    <row r="2" spans="1:5" s="17" customFormat="1" ht="10.5" customHeight="1" x14ac:dyDescent="0.15">
      <c r="A2" s="19"/>
      <c r="B2" s="41"/>
      <c r="C2" s="41"/>
      <c r="D2" s="20"/>
      <c r="E2" s="26" t="s">
        <v>19</v>
      </c>
    </row>
    <row r="3" spans="1:5" s="17" customFormat="1" ht="25.5" x14ac:dyDescent="0.15">
      <c r="A3" s="74" t="s">
        <v>82</v>
      </c>
      <c r="B3" s="74" t="s">
        <v>83</v>
      </c>
      <c r="C3" s="74"/>
      <c r="D3" s="74"/>
      <c r="E3" s="27" t="s">
        <v>84</v>
      </c>
    </row>
    <row r="4" spans="1:5" s="35" customFormat="1" ht="27.95" customHeight="1" x14ac:dyDescent="0.2">
      <c r="A4" s="74"/>
      <c r="B4" s="53" t="s">
        <v>0</v>
      </c>
      <c r="C4" s="3" t="s">
        <v>93</v>
      </c>
      <c r="D4" s="3" t="s">
        <v>94</v>
      </c>
      <c r="E4" s="27" t="s">
        <v>0</v>
      </c>
    </row>
    <row r="5" spans="1:5" ht="4.5" customHeight="1" x14ac:dyDescent="0.2">
      <c r="A5" s="30"/>
      <c r="B5" s="30"/>
      <c r="C5" s="30"/>
      <c r="D5" s="31"/>
      <c r="E5" s="32"/>
    </row>
    <row r="6" spans="1:5" s="67" customFormat="1" ht="15" customHeight="1" x14ac:dyDescent="0.2">
      <c r="A6" s="57" t="s">
        <v>77</v>
      </c>
      <c r="B6" s="42">
        <v>25.6</v>
      </c>
      <c r="C6" s="42">
        <v>28.2</v>
      </c>
      <c r="D6" s="42">
        <v>11.2</v>
      </c>
      <c r="E6" s="65">
        <v>9.3000000000000007</v>
      </c>
    </row>
    <row r="7" spans="1:5" ht="15" customHeight="1" x14ac:dyDescent="0.2">
      <c r="A7" s="66" t="s">
        <v>78</v>
      </c>
      <c r="B7" s="48">
        <v>12.9</v>
      </c>
      <c r="C7" s="48">
        <v>14</v>
      </c>
      <c r="D7" s="48">
        <v>6.7</v>
      </c>
      <c r="E7" s="64">
        <v>6.2</v>
      </c>
    </row>
    <row r="8" spans="1:5" ht="15" customHeight="1" x14ac:dyDescent="0.2">
      <c r="A8" s="66" t="s">
        <v>79</v>
      </c>
      <c r="B8" s="48">
        <v>8.8000000000000007</v>
      </c>
      <c r="C8" s="48">
        <v>9.8000000000000007</v>
      </c>
      <c r="D8" s="48">
        <v>3.4</v>
      </c>
      <c r="E8" s="64">
        <v>2.2999999999999998</v>
      </c>
    </row>
    <row r="9" spans="1:5" ht="15" customHeight="1" x14ac:dyDescent="0.2">
      <c r="A9" s="66" t="s">
        <v>80</v>
      </c>
      <c r="B9" s="48">
        <v>3.9</v>
      </c>
      <c r="C9" s="48">
        <v>4.4000000000000004</v>
      </c>
      <c r="D9" s="48">
        <v>1.1000000000000001</v>
      </c>
      <c r="E9" s="64">
        <v>0.8</v>
      </c>
    </row>
    <row r="10" spans="1:5" s="67" customFormat="1" ht="15" customHeight="1" x14ac:dyDescent="0.2">
      <c r="A10" s="57" t="s">
        <v>81</v>
      </c>
      <c r="B10" s="42">
        <v>74.400000000000006</v>
      </c>
      <c r="C10" s="42">
        <v>71.8</v>
      </c>
      <c r="D10" s="42">
        <v>88.8</v>
      </c>
      <c r="E10" s="65">
        <v>90.7</v>
      </c>
    </row>
    <row r="11" spans="1:5" s="67" customFormat="1" ht="15" customHeight="1" x14ac:dyDescent="0.2">
      <c r="A11" s="58" t="s">
        <v>0</v>
      </c>
      <c r="B11" s="42">
        <v>100</v>
      </c>
      <c r="C11" s="42">
        <v>100</v>
      </c>
      <c r="D11" s="42">
        <v>100</v>
      </c>
      <c r="E11" s="65">
        <v>100</v>
      </c>
    </row>
    <row r="12" spans="1:5" s="17" customFormat="1" ht="4.5" customHeight="1" thickBot="1" x14ac:dyDescent="0.2">
      <c r="A12" s="22"/>
      <c r="B12" s="22"/>
      <c r="C12" s="22"/>
      <c r="D12" s="22"/>
      <c r="E12" s="22"/>
    </row>
    <row r="13" spans="1:5" s="17" customFormat="1" ht="4.5" customHeight="1" thickTop="1" x14ac:dyDescent="0.15">
      <c r="E13" s="20"/>
    </row>
    <row r="14" spans="1:5" s="6" customFormat="1" ht="15" customHeight="1" x14ac:dyDescent="0.2">
      <c r="A14" s="5" t="s">
        <v>14</v>
      </c>
      <c r="B14" s="5"/>
      <c r="C14" s="5"/>
      <c r="D14" s="16"/>
    </row>
  </sheetData>
  <mergeCells count="2">
    <mergeCell ref="A3:A4"/>
    <mergeCell ref="B3:D3"/>
  </mergeCells>
  <printOptions horizontalCentered="1"/>
  <pageMargins left="0.7" right="0.7" top="0.75" bottom="0.75" header="0.3" footer="0.3"/>
  <pageSetup paperSize="9" scale="62" orientation="portrait" horizontalDpi="300" verticalDpi="3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89AC0D-8B90-4412-9E3D-3BB000153190}">
  <sheetPr>
    <pageSetUpPr fitToPage="1"/>
  </sheetPr>
  <dimension ref="A1:F33"/>
  <sheetViews>
    <sheetView showGridLines="0" zoomScaleNormal="100" workbookViewId="0">
      <pane ySplit="1" topLeftCell="A2" activePane="bottomLeft" state="frozen"/>
      <selection pane="bottomLeft"/>
    </sheetView>
  </sheetViews>
  <sheetFormatPr defaultColWidth="9.140625" defaultRowHeight="10.5" customHeight="1" x14ac:dyDescent="0.2"/>
  <cols>
    <col min="1" max="1" width="38.7109375" style="8" customWidth="1"/>
    <col min="2" max="2" width="16.7109375" style="8" customWidth="1"/>
    <col min="3" max="5" width="16.7109375" style="7" customWidth="1"/>
    <col min="6" max="6" width="16.7109375" style="8" customWidth="1"/>
    <col min="7" max="16384" width="9.140625" style="8"/>
  </cols>
  <sheetData>
    <row r="1" spans="1:6" s="12" customFormat="1" ht="21.95" customHeight="1" x14ac:dyDescent="0.2">
      <c r="A1" s="9" t="s">
        <v>104</v>
      </c>
      <c r="B1" s="40"/>
      <c r="C1" s="10"/>
      <c r="D1" s="10"/>
      <c r="E1" s="10"/>
    </row>
    <row r="2" spans="1:6" s="17" customFormat="1" ht="10.5" customHeight="1" x14ac:dyDescent="0.15">
      <c r="A2" s="19"/>
      <c r="B2" s="41"/>
      <c r="C2" s="20"/>
      <c r="D2" s="21"/>
      <c r="E2" s="18"/>
      <c r="F2" s="26" t="s">
        <v>19</v>
      </c>
    </row>
    <row r="3" spans="1:6" s="35" customFormat="1" ht="62.25" customHeight="1" x14ac:dyDescent="0.2">
      <c r="A3" s="3" t="s">
        <v>85</v>
      </c>
      <c r="B3" s="27" t="s">
        <v>86</v>
      </c>
      <c r="C3" s="27" t="s">
        <v>87</v>
      </c>
      <c r="D3" s="27" t="s">
        <v>88</v>
      </c>
      <c r="E3" s="27" t="s">
        <v>89</v>
      </c>
      <c r="F3" s="27" t="s">
        <v>76</v>
      </c>
    </row>
    <row r="4" spans="1:6" ht="4.5" customHeight="1" x14ac:dyDescent="0.2">
      <c r="A4" s="30"/>
      <c r="B4" s="30"/>
      <c r="C4" s="31"/>
      <c r="D4" s="32"/>
      <c r="E4" s="32"/>
      <c r="F4" s="32"/>
    </row>
    <row r="5" spans="1:6" ht="15" customHeight="1" x14ac:dyDescent="0.2">
      <c r="A5" s="68" t="s">
        <v>0</v>
      </c>
      <c r="B5" s="70">
        <v>64.5</v>
      </c>
      <c r="C5" s="42">
        <v>7.6</v>
      </c>
      <c r="D5" s="42">
        <v>18</v>
      </c>
      <c r="E5" s="42">
        <v>5.7</v>
      </c>
      <c r="F5" s="65">
        <v>4.2</v>
      </c>
    </row>
    <row r="6" spans="1:6" ht="15" customHeight="1" x14ac:dyDescent="0.2">
      <c r="A6" s="69" t="s">
        <v>8</v>
      </c>
      <c r="B6" s="52">
        <v>63.7</v>
      </c>
      <c r="C6" s="48">
        <v>8.4</v>
      </c>
      <c r="D6" s="48">
        <v>18.100000000000001</v>
      </c>
      <c r="E6" s="48">
        <v>4.4000000000000004</v>
      </c>
      <c r="F6" s="64">
        <v>5.3</v>
      </c>
    </row>
    <row r="7" spans="1:6" ht="15" customHeight="1" x14ac:dyDescent="0.2">
      <c r="A7" s="69" t="s">
        <v>9</v>
      </c>
      <c r="B7" s="52">
        <v>63</v>
      </c>
      <c r="C7" s="48">
        <v>12.4</v>
      </c>
      <c r="D7" s="48">
        <v>16.100000000000001</v>
      </c>
      <c r="E7" s="48">
        <v>5.0999999999999996</v>
      </c>
      <c r="F7" s="64">
        <v>3.4</v>
      </c>
    </row>
    <row r="8" spans="1:6" ht="15" customHeight="1" x14ac:dyDescent="0.2">
      <c r="A8" s="69" t="s">
        <v>10</v>
      </c>
      <c r="B8" s="52">
        <v>63.4</v>
      </c>
      <c r="C8" s="48">
        <v>9</v>
      </c>
      <c r="D8" s="48">
        <v>18.100000000000001</v>
      </c>
      <c r="E8" s="48">
        <v>5.7</v>
      </c>
      <c r="F8" s="64">
        <v>3.8</v>
      </c>
    </row>
    <row r="9" spans="1:6" ht="15" customHeight="1" x14ac:dyDescent="0.2">
      <c r="A9" s="69" t="s">
        <v>11</v>
      </c>
      <c r="B9" s="52">
        <v>65</v>
      </c>
      <c r="C9" s="48">
        <v>5.8</v>
      </c>
      <c r="D9" s="48">
        <v>19.2</v>
      </c>
      <c r="E9" s="48">
        <v>5.7</v>
      </c>
      <c r="F9" s="64">
        <v>4.3</v>
      </c>
    </row>
    <row r="10" spans="1:6" ht="15" customHeight="1" x14ac:dyDescent="0.2">
      <c r="A10" s="69" t="s">
        <v>12</v>
      </c>
      <c r="B10" s="52">
        <v>66.3</v>
      </c>
      <c r="C10" s="48">
        <v>5.0999999999999996</v>
      </c>
      <c r="D10" s="48">
        <v>18.100000000000001</v>
      </c>
      <c r="E10" s="48">
        <v>6</v>
      </c>
      <c r="F10" s="64">
        <v>4.4000000000000004</v>
      </c>
    </row>
    <row r="11" spans="1:6" ht="15" customHeight="1" x14ac:dyDescent="0.2">
      <c r="A11" s="69" t="s">
        <v>13</v>
      </c>
      <c r="B11" s="52">
        <v>66.5</v>
      </c>
      <c r="C11" s="48">
        <v>5</v>
      </c>
      <c r="D11" s="48">
        <v>17.3</v>
      </c>
      <c r="E11" s="48">
        <v>6.8</v>
      </c>
      <c r="F11" s="64">
        <v>4.3</v>
      </c>
    </row>
    <row r="12" spans="1:6" s="17" customFormat="1" ht="5.25" customHeight="1" thickBot="1" x14ac:dyDescent="0.2">
      <c r="A12" s="22"/>
      <c r="B12" s="22"/>
      <c r="C12" s="22"/>
      <c r="D12" s="22"/>
      <c r="E12" s="22"/>
      <c r="F12" s="22"/>
    </row>
    <row r="13" spans="1:6" s="17" customFormat="1" ht="5.25" customHeight="1" thickTop="1" x14ac:dyDescent="0.15">
      <c r="D13" s="20"/>
      <c r="E13" s="20"/>
    </row>
    <row r="14" spans="1:6" s="6" customFormat="1" ht="15" customHeight="1" x14ac:dyDescent="0.2">
      <c r="A14" s="5" t="s">
        <v>14</v>
      </c>
      <c r="B14" s="5"/>
      <c r="C14" s="16"/>
    </row>
    <row r="15" spans="1:6" s="6" customFormat="1" ht="5.0999999999999996" customHeight="1" x14ac:dyDescent="0.2">
      <c r="A15" s="5"/>
      <c r="B15" s="5"/>
      <c r="C15" s="16"/>
      <c r="D15" s="16"/>
    </row>
    <row r="16" spans="1:6" ht="10.5" customHeight="1" x14ac:dyDescent="0.2">
      <c r="A16" s="24"/>
      <c r="B16" s="24"/>
      <c r="C16" s="8"/>
    </row>
    <row r="18" spans="1:1" ht="10.5" customHeight="1" x14ac:dyDescent="0.2">
      <c r="A18" s="73"/>
    </row>
    <row r="20" spans="1:1" ht="10.5" customHeight="1" x14ac:dyDescent="0.2">
      <c r="A20" s="67"/>
    </row>
    <row r="28" spans="1:1" ht="11.1" customHeight="1" x14ac:dyDescent="0.2"/>
    <row r="29" spans="1:1" ht="11.1" customHeight="1" x14ac:dyDescent="0.2"/>
    <row r="30" spans="1:1" ht="11.1" customHeight="1" x14ac:dyDescent="0.2"/>
    <row r="31" spans="1:1" ht="11.1" customHeight="1" x14ac:dyDescent="0.2"/>
    <row r="32" spans="1:1" ht="11.1" customHeight="1" x14ac:dyDescent="0.2"/>
    <row r="33" ht="11.1" customHeight="1" x14ac:dyDescent="0.2"/>
  </sheetData>
  <printOptions horizontalCentered="1"/>
  <pageMargins left="0.7" right="0.7" top="0.75" bottom="0.75" header="0.3" footer="0.3"/>
  <pageSetup paperSize="9" scale="62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034FE8-DD72-422C-9B7B-65F48C8EA7B0}">
  <sheetPr codeName="Sheet20">
    <pageSetUpPr fitToPage="1"/>
  </sheetPr>
  <dimension ref="A1:G14"/>
  <sheetViews>
    <sheetView showGridLines="0" zoomScaleNormal="100" workbookViewId="0">
      <pane ySplit="1" topLeftCell="A2" activePane="bottomLeft" state="frozen"/>
      <selection pane="bottomLeft"/>
    </sheetView>
  </sheetViews>
  <sheetFormatPr defaultColWidth="9.140625" defaultRowHeight="12.75" x14ac:dyDescent="0.2"/>
  <cols>
    <col min="1" max="1" width="38.7109375" style="8" customWidth="1"/>
    <col min="2" max="4" width="15.7109375" style="8" customWidth="1"/>
    <col min="5" max="5" width="9.140625" style="7" customWidth="1"/>
    <col min="6" max="16384" width="9.140625" style="8"/>
  </cols>
  <sheetData>
    <row r="1" spans="1:7" s="17" customFormat="1" ht="21.95" customHeight="1" x14ac:dyDescent="0.15">
      <c r="A1" s="1" t="s">
        <v>92</v>
      </c>
      <c r="B1" s="2"/>
      <c r="C1" s="2"/>
      <c r="D1" s="2"/>
    </row>
    <row r="2" spans="1:7" s="4" customFormat="1" ht="10.5" customHeight="1" x14ac:dyDescent="0.2">
      <c r="A2" s="13"/>
      <c r="B2" s="26"/>
      <c r="C2" s="26"/>
      <c r="D2" s="26" t="s">
        <v>19</v>
      </c>
    </row>
    <row r="3" spans="1:7" s="6" customFormat="1" ht="42" customHeight="1" x14ac:dyDescent="0.2">
      <c r="A3" s="3" t="s">
        <v>18</v>
      </c>
      <c r="B3" s="3" t="s">
        <v>93</v>
      </c>
      <c r="C3" s="3" t="s">
        <v>94</v>
      </c>
      <c r="D3" s="25" t="s">
        <v>0</v>
      </c>
    </row>
    <row r="4" spans="1:7" s="6" customFormat="1" ht="4.5" customHeight="1" x14ac:dyDescent="0.2">
      <c r="A4" s="23"/>
      <c r="B4" s="14"/>
      <c r="C4" s="14"/>
      <c r="D4" s="14"/>
    </row>
    <row r="5" spans="1:7" s="6" customFormat="1" ht="15" customHeight="1" x14ac:dyDescent="0.2">
      <c r="A5" s="15" t="s">
        <v>16</v>
      </c>
      <c r="B5" s="51">
        <v>69.900000000000006</v>
      </c>
      <c r="C5" s="51">
        <v>30.1</v>
      </c>
      <c r="D5" s="51">
        <v>100</v>
      </c>
      <c r="F5" s="43"/>
      <c r="G5" s="43"/>
    </row>
    <row r="6" spans="1:7" s="6" customFormat="1" ht="15" customHeight="1" x14ac:dyDescent="0.2">
      <c r="A6" s="15" t="s">
        <v>1</v>
      </c>
      <c r="B6" s="51">
        <v>77.5</v>
      </c>
      <c r="C6" s="51">
        <v>22.5</v>
      </c>
      <c r="D6" s="51">
        <v>100</v>
      </c>
      <c r="F6" s="43"/>
      <c r="G6" s="43"/>
    </row>
    <row r="7" spans="1:7" s="6" customFormat="1" ht="15" customHeight="1" x14ac:dyDescent="0.2">
      <c r="A7" s="15" t="s">
        <v>2</v>
      </c>
      <c r="B7" s="51">
        <v>79.599999999999994</v>
      </c>
      <c r="C7" s="51">
        <v>20.399999999999999</v>
      </c>
      <c r="D7" s="51">
        <v>100</v>
      </c>
      <c r="F7" s="43"/>
      <c r="G7" s="43"/>
    </row>
    <row r="8" spans="1:7" s="6" customFormat="1" ht="15" customHeight="1" x14ac:dyDescent="0.2">
      <c r="A8" s="15" t="s">
        <v>3</v>
      </c>
      <c r="B8" s="51">
        <v>85</v>
      </c>
      <c r="C8" s="51">
        <v>15</v>
      </c>
      <c r="D8" s="51">
        <v>100</v>
      </c>
      <c r="F8" s="43"/>
      <c r="G8" s="43"/>
    </row>
    <row r="9" spans="1:7" s="6" customFormat="1" ht="15" customHeight="1" x14ac:dyDescent="0.2">
      <c r="A9" s="15" t="s">
        <v>4</v>
      </c>
      <c r="B9" s="51">
        <v>90.8</v>
      </c>
      <c r="C9" s="51">
        <v>9.1999999999999993</v>
      </c>
      <c r="D9" s="51">
        <v>100</v>
      </c>
      <c r="F9" s="43"/>
      <c r="G9" s="43"/>
    </row>
    <row r="10" spans="1:7" s="6" customFormat="1" ht="15" customHeight="1" x14ac:dyDescent="0.2">
      <c r="A10" s="15" t="s">
        <v>5</v>
      </c>
      <c r="B10" s="51">
        <v>85</v>
      </c>
      <c r="C10" s="51">
        <v>15</v>
      </c>
      <c r="D10" s="51">
        <v>100</v>
      </c>
      <c r="F10" s="43"/>
      <c r="G10" s="43"/>
    </row>
    <row r="11" spans="1:7" s="6" customFormat="1" ht="15" customHeight="1" x14ac:dyDescent="0.2">
      <c r="A11" s="15" t="s">
        <v>17</v>
      </c>
      <c r="B11" s="51">
        <v>88.6</v>
      </c>
      <c r="C11" s="51">
        <v>11.4</v>
      </c>
      <c r="D11" s="51">
        <v>100</v>
      </c>
      <c r="F11" s="43"/>
      <c r="G11" s="43"/>
    </row>
    <row r="12" spans="1:7" s="17" customFormat="1" ht="4.5" customHeight="1" thickBot="1" x14ac:dyDescent="0.2">
      <c r="A12" s="22"/>
      <c r="B12" s="22"/>
      <c r="C12" s="22"/>
      <c r="D12" s="22"/>
      <c r="F12" s="6"/>
    </row>
    <row r="13" spans="1:7" s="17" customFormat="1" ht="4.5" customHeight="1" thickTop="1" x14ac:dyDescent="0.15">
      <c r="B13" s="20"/>
      <c r="C13" s="20"/>
      <c r="D13" s="20"/>
    </row>
    <row r="14" spans="1:7" s="6" customFormat="1" ht="15" customHeight="1" x14ac:dyDescent="0.2">
      <c r="A14" s="5" t="s">
        <v>14</v>
      </c>
      <c r="B14" s="16"/>
      <c r="C14" s="16"/>
      <c r="D14" s="16"/>
    </row>
  </sheetData>
  <printOptions horizontalCentered="1"/>
  <pageMargins left="0.7" right="0.7" top="0.75" bottom="0.75" header="0.3" footer="0.3"/>
  <pageSetup paperSize="9" scale="65"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FB29C2-998C-441B-8954-A0897FB9EE15}">
  <sheetPr>
    <pageSetUpPr fitToPage="1"/>
  </sheetPr>
  <dimension ref="A1:H36"/>
  <sheetViews>
    <sheetView showGridLines="0" zoomScaleNormal="100" workbookViewId="0">
      <pane ySplit="1" topLeftCell="A2" activePane="bottomLeft" state="frozen"/>
      <selection pane="bottomLeft"/>
    </sheetView>
  </sheetViews>
  <sheetFormatPr defaultColWidth="9.140625" defaultRowHeight="10.5" customHeight="1" x14ac:dyDescent="0.15"/>
  <cols>
    <col min="1" max="1" width="38.7109375" style="17" customWidth="1"/>
    <col min="2" max="6" width="15.7109375" style="17" customWidth="1"/>
    <col min="7" max="16384" width="9.140625" style="17"/>
  </cols>
  <sheetData>
    <row r="1" spans="1:7" ht="21.95" customHeight="1" x14ac:dyDescent="0.15">
      <c r="A1" s="1" t="s">
        <v>95</v>
      </c>
      <c r="B1" s="2"/>
      <c r="C1" s="2"/>
      <c r="D1" s="2"/>
      <c r="E1" s="2"/>
      <c r="F1" s="2"/>
    </row>
    <row r="2" spans="1:7" ht="10.5" customHeight="1" x14ac:dyDescent="0.15">
      <c r="A2" s="19"/>
      <c r="B2" s="20"/>
      <c r="C2" s="20"/>
      <c r="D2" s="20"/>
      <c r="E2" s="20"/>
      <c r="F2" s="26" t="s">
        <v>19</v>
      </c>
    </row>
    <row r="3" spans="1:7" s="35" customFormat="1" ht="51" x14ac:dyDescent="0.2">
      <c r="A3" s="3" t="s">
        <v>18</v>
      </c>
      <c r="B3" s="27" t="s">
        <v>20</v>
      </c>
      <c r="C3" s="27" t="s">
        <v>21</v>
      </c>
      <c r="D3" s="27" t="s">
        <v>22</v>
      </c>
      <c r="E3" s="27" t="s">
        <v>23</v>
      </c>
      <c r="F3" s="27" t="s">
        <v>0</v>
      </c>
    </row>
    <row r="4" spans="1:7" s="35" customFormat="1" ht="4.5" customHeight="1" x14ac:dyDescent="0.2">
      <c r="A4" s="28"/>
      <c r="B4" s="29"/>
      <c r="C4" s="29"/>
      <c r="D4" s="29"/>
      <c r="E4" s="29"/>
      <c r="F4" s="29"/>
    </row>
    <row r="5" spans="1:7" s="8" customFormat="1" ht="15" customHeight="1" x14ac:dyDescent="0.2">
      <c r="A5" s="15" t="s">
        <v>16</v>
      </c>
      <c r="B5" s="52">
        <v>20.2</v>
      </c>
      <c r="C5" s="52">
        <v>54.7</v>
      </c>
      <c r="D5" s="52">
        <v>12.6</v>
      </c>
      <c r="E5" s="52">
        <v>12.5</v>
      </c>
      <c r="F5" s="50">
        <v>100</v>
      </c>
    </row>
    <row r="6" spans="1:7" s="8" customFormat="1" ht="15" customHeight="1" x14ac:dyDescent="0.2">
      <c r="A6" s="15" t="s">
        <v>1</v>
      </c>
      <c r="B6" s="52">
        <v>20.9</v>
      </c>
      <c r="C6" s="52">
        <v>52.3</v>
      </c>
      <c r="D6" s="52">
        <v>12.6</v>
      </c>
      <c r="E6" s="52">
        <v>14.3</v>
      </c>
      <c r="F6" s="50">
        <v>100</v>
      </c>
      <c r="G6" s="60"/>
    </row>
    <row r="7" spans="1:7" s="8" customFormat="1" ht="15" customHeight="1" x14ac:dyDescent="0.2">
      <c r="A7" s="15" t="s">
        <v>2</v>
      </c>
      <c r="B7" s="52">
        <v>23.9</v>
      </c>
      <c r="C7" s="52">
        <v>45</v>
      </c>
      <c r="D7" s="52">
        <v>16.3</v>
      </c>
      <c r="E7" s="52">
        <v>14.8</v>
      </c>
      <c r="F7" s="50">
        <v>100</v>
      </c>
    </row>
    <row r="8" spans="1:7" s="8" customFormat="1" ht="15" customHeight="1" x14ac:dyDescent="0.2">
      <c r="A8" s="15" t="s">
        <v>3</v>
      </c>
      <c r="B8" s="52">
        <v>27.9</v>
      </c>
      <c r="C8" s="52">
        <v>36.1</v>
      </c>
      <c r="D8" s="52">
        <v>18.7</v>
      </c>
      <c r="E8" s="52">
        <v>17.2</v>
      </c>
      <c r="F8" s="50">
        <v>100</v>
      </c>
    </row>
    <row r="9" spans="1:7" s="8" customFormat="1" ht="15" customHeight="1" x14ac:dyDescent="0.2">
      <c r="A9" s="15" t="s">
        <v>4</v>
      </c>
      <c r="B9" s="52">
        <v>40.799999999999997</v>
      </c>
      <c r="C9" s="52">
        <v>24.6</v>
      </c>
      <c r="D9" s="52">
        <v>18.399999999999999</v>
      </c>
      <c r="E9" s="52">
        <v>16.2</v>
      </c>
      <c r="F9" s="50">
        <v>100</v>
      </c>
    </row>
    <row r="10" spans="1:7" s="8" customFormat="1" ht="15" customHeight="1" x14ac:dyDescent="0.2">
      <c r="A10" s="15" t="s">
        <v>5</v>
      </c>
      <c r="B10" s="52">
        <v>53.3</v>
      </c>
      <c r="C10" s="52">
        <v>23.2</v>
      </c>
      <c r="D10" s="52">
        <v>12.2</v>
      </c>
      <c r="E10" s="52">
        <v>11.3</v>
      </c>
      <c r="F10" s="50">
        <v>100</v>
      </c>
      <c r="G10" s="60"/>
    </row>
    <row r="11" spans="1:7" s="8" customFormat="1" ht="15" customHeight="1" x14ac:dyDescent="0.2">
      <c r="A11" s="15" t="s">
        <v>6</v>
      </c>
      <c r="B11" s="52">
        <v>45.1</v>
      </c>
      <c r="C11" s="52">
        <v>19.2</v>
      </c>
      <c r="D11" s="52">
        <v>14.1</v>
      </c>
      <c r="E11" s="52">
        <v>21.6</v>
      </c>
      <c r="F11" s="50">
        <v>100</v>
      </c>
    </row>
    <row r="12" spans="1:7" ht="4.5" customHeight="1" thickBot="1" x14ac:dyDescent="0.2">
      <c r="A12" s="22"/>
      <c r="B12" s="22"/>
      <c r="C12" s="22"/>
      <c r="D12" s="22"/>
      <c r="E12" s="22"/>
      <c r="F12" s="22"/>
    </row>
    <row r="13" spans="1:7" ht="4.5" customHeight="1" thickTop="1" x14ac:dyDescent="0.15"/>
    <row r="14" spans="1:7" s="6" customFormat="1" ht="15" customHeight="1" x14ac:dyDescent="0.2">
      <c r="A14" s="5" t="s">
        <v>14</v>
      </c>
      <c r="B14" s="16"/>
      <c r="C14" s="16"/>
      <c r="D14" s="16"/>
      <c r="E14" s="16"/>
      <c r="F14" s="16"/>
    </row>
    <row r="15" spans="1:7" s="6" customFormat="1" ht="12.75" x14ac:dyDescent="0.2">
      <c r="A15" s="5"/>
      <c r="B15" s="16"/>
      <c r="C15" s="16"/>
      <c r="D15" s="16"/>
      <c r="E15" s="16"/>
      <c r="F15" s="16"/>
    </row>
    <row r="16" spans="1:7" s="8" customFormat="1" ht="12.75" x14ac:dyDescent="0.2">
      <c r="A16" s="24"/>
    </row>
    <row r="17" spans="1:5" ht="12" x14ac:dyDescent="0.15">
      <c r="A17" s="5"/>
    </row>
    <row r="19" spans="1:5" ht="10.5" customHeight="1" x14ac:dyDescent="0.2">
      <c r="A19" s="24"/>
    </row>
    <row r="28" spans="1:5" ht="10.5" customHeight="1" x14ac:dyDescent="0.15">
      <c r="E28" s="49"/>
    </row>
    <row r="36" spans="8:8" ht="10.5" customHeight="1" x14ac:dyDescent="0.15">
      <c r="H36" s="49"/>
    </row>
  </sheetData>
  <pageMargins left="0.7" right="0.7" top="0.75" bottom="0.75" header="0.3" footer="0.3"/>
  <pageSetup paperSize="9" scale="87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52F157-461B-4019-B540-3B71737AABC4}">
  <sheetPr codeName="Sheet19">
    <pageSetUpPr fitToPage="1"/>
  </sheetPr>
  <dimension ref="A1:H19"/>
  <sheetViews>
    <sheetView showGridLines="0" zoomScaleNormal="100" workbookViewId="0">
      <pane ySplit="1" topLeftCell="A2" activePane="bottomLeft" state="frozen"/>
      <selection pane="bottomLeft"/>
    </sheetView>
  </sheetViews>
  <sheetFormatPr defaultColWidth="9.140625" defaultRowHeight="12.75" x14ac:dyDescent="0.2"/>
  <cols>
    <col min="1" max="1" width="38.7109375" style="8" customWidth="1"/>
    <col min="2" max="2" width="15.7109375" style="8" customWidth="1"/>
    <col min="3" max="3" width="15.7109375" style="7" customWidth="1"/>
    <col min="4" max="4" width="15.7109375" style="8" customWidth="1"/>
    <col min="5" max="16384" width="9.140625" style="8"/>
  </cols>
  <sheetData>
    <row r="1" spans="1:8" s="17" customFormat="1" ht="21.95" customHeight="1" x14ac:dyDescent="0.15">
      <c r="A1" s="1" t="s">
        <v>111</v>
      </c>
      <c r="B1" s="2"/>
      <c r="C1" s="2"/>
    </row>
    <row r="2" spans="1:8" s="17" customFormat="1" ht="10.5" customHeight="1" x14ac:dyDescent="0.15">
      <c r="A2" s="19"/>
      <c r="B2" s="20"/>
      <c r="C2" s="21"/>
      <c r="D2" s="26" t="s">
        <v>19</v>
      </c>
    </row>
    <row r="3" spans="1:8" s="35" customFormat="1" ht="42" customHeight="1" x14ac:dyDescent="0.2">
      <c r="A3" s="3" t="s">
        <v>29</v>
      </c>
      <c r="B3" s="3" t="s">
        <v>93</v>
      </c>
      <c r="C3" s="3" t="s">
        <v>94</v>
      </c>
      <c r="D3" s="27" t="s">
        <v>0</v>
      </c>
    </row>
    <row r="4" spans="1:8" ht="4.5" customHeight="1" x14ac:dyDescent="0.2">
      <c r="A4" s="30"/>
      <c r="B4" s="31"/>
      <c r="C4" s="32"/>
      <c r="D4" s="32"/>
    </row>
    <row r="5" spans="1:8" ht="15" customHeight="1" x14ac:dyDescent="0.2">
      <c r="A5" s="54" t="s">
        <v>24</v>
      </c>
      <c r="B5" s="52">
        <v>7.4</v>
      </c>
      <c r="C5" s="52">
        <v>5</v>
      </c>
      <c r="D5" s="59">
        <v>7</v>
      </c>
      <c r="F5" s="44"/>
      <c r="G5" s="44"/>
      <c r="H5" s="44"/>
    </row>
    <row r="6" spans="1:8" ht="15" customHeight="1" x14ac:dyDescent="0.2">
      <c r="A6" s="54" t="s">
        <v>25</v>
      </c>
      <c r="B6" s="52">
        <v>77.900000000000006</v>
      </c>
      <c r="C6" s="52">
        <v>90.1</v>
      </c>
      <c r="D6" s="59">
        <v>80.2</v>
      </c>
      <c r="F6" s="44"/>
      <c r="G6" s="44"/>
      <c r="H6" s="44"/>
    </row>
    <row r="7" spans="1:8" ht="15" customHeight="1" x14ac:dyDescent="0.2">
      <c r="A7" s="54" t="s">
        <v>26</v>
      </c>
      <c r="B7" s="52">
        <v>3.1</v>
      </c>
      <c r="C7" s="52">
        <v>1.6</v>
      </c>
      <c r="D7" s="59">
        <v>2.9</v>
      </c>
      <c r="F7" s="44"/>
      <c r="G7" s="44"/>
      <c r="H7" s="44"/>
    </row>
    <row r="8" spans="1:8" ht="15" customHeight="1" x14ac:dyDescent="0.2">
      <c r="A8" s="54" t="s">
        <v>27</v>
      </c>
      <c r="B8" s="52">
        <v>3.5</v>
      </c>
      <c r="C8" s="52">
        <v>1.1000000000000001</v>
      </c>
      <c r="D8" s="59">
        <v>3</v>
      </c>
      <c r="F8" s="44"/>
      <c r="G8" s="44"/>
      <c r="H8" s="44"/>
    </row>
    <row r="9" spans="1:8" ht="15" customHeight="1" x14ac:dyDescent="0.2">
      <c r="A9" s="54" t="s">
        <v>28</v>
      </c>
      <c r="B9" s="52">
        <v>8.1</v>
      </c>
      <c r="C9" s="52">
        <v>2.2000000000000002</v>
      </c>
      <c r="D9" s="59">
        <v>7</v>
      </c>
      <c r="F9" s="44"/>
      <c r="G9" s="44"/>
      <c r="H9" s="44"/>
    </row>
    <row r="10" spans="1:8" ht="15" customHeight="1" x14ac:dyDescent="0.2">
      <c r="A10" s="55" t="s">
        <v>0</v>
      </c>
      <c r="B10" s="52">
        <v>100</v>
      </c>
      <c r="C10" s="52">
        <v>100</v>
      </c>
      <c r="D10" s="59">
        <v>100</v>
      </c>
    </row>
    <row r="11" spans="1:8" s="17" customFormat="1" ht="5.25" customHeight="1" thickBot="1" x14ac:dyDescent="0.2">
      <c r="A11" s="22"/>
      <c r="B11" s="22"/>
      <c r="C11" s="22"/>
      <c r="D11" s="22"/>
    </row>
    <row r="12" spans="1:8" s="17" customFormat="1" ht="5.25" customHeight="1" thickTop="1" x14ac:dyDescent="0.15">
      <c r="C12" s="20"/>
    </row>
    <row r="13" spans="1:8" s="6" customFormat="1" ht="15" customHeight="1" x14ac:dyDescent="0.2">
      <c r="A13" s="5" t="s">
        <v>14</v>
      </c>
      <c r="B13" s="16"/>
    </row>
    <row r="19" spans="1:1" x14ac:dyDescent="0.2">
      <c r="A19" s="73"/>
    </row>
  </sheetData>
  <printOptions horizontalCentered="1"/>
  <pageMargins left="0.7" right="0.7" top="0.75" bottom="0.75" header="0.3" footer="0.3"/>
  <pageSetup paperSize="9" scale="62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6C805D-7773-4440-8C92-3646A6314FC7}">
  <sheetPr>
    <pageSetUpPr fitToPage="1"/>
  </sheetPr>
  <dimension ref="A1:B19"/>
  <sheetViews>
    <sheetView showGridLines="0" zoomScaleNormal="100" workbookViewId="0">
      <pane ySplit="1" topLeftCell="A2" activePane="bottomLeft" state="frozen"/>
      <selection pane="bottomLeft"/>
    </sheetView>
  </sheetViews>
  <sheetFormatPr defaultColWidth="9.140625" defaultRowHeight="12.75" x14ac:dyDescent="0.2"/>
  <cols>
    <col min="1" max="1" width="38.7109375" style="8" customWidth="1"/>
    <col min="2" max="2" width="15.7109375" style="8" customWidth="1"/>
    <col min="3" max="16384" width="9.140625" style="8"/>
  </cols>
  <sheetData>
    <row r="1" spans="1:2" s="12" customFormat="1" ht="21.95" customHeight="1" x14ac:dyDescent="0.2">
      <c r="A1" s="9" t="s">
        <v>96</v>
      </c>
    </row>
    <row r="2" spans="1:2" s="17" customFormat="1" ht="10.5" customHeight="1" x14ac:dyDescent="0.15">
      <c r="A2" s="19"/>
      <c r="B2" s="26" t="s">
        <v>19</v>
      </c>
    </row>
    <row r="3" spans="1:2" s="6" customFormat="1" ht="42" customHeight="1" x14ac:dyDescent="0.2">
      <c r="A3" s="3"/>
      <c r="B3" s="47"/>
    </row>
    <row r="4" spans="1:2" s="35" customFormat="1" ht="4.5" customHeight="1" x14ac:dyDescent="0.2">
      <c r="A4" s="28"/>
    </row>
    <row r="5" spans="1:2" s="35" customFormat="1" ht="15" customHeight="1" x14ac:dyDescent="0.2">
      <c r="A5" s="33" t="s">
        <v>47</v>
      </c>
      <c r="B5" s="59"/>
    </row>
    <row r="6" spans="1:2" s="35" customFormat="1" ht="15" customHeight="1" x14ac:dyDescent="0.2">
      <c r="A6" s="34" t="s">
        <v>93</v>
      </c>
      <c r="B6" s="59">
        <v>6.9</v>
      </c>
    </row>
    <row r="7" spans="1:2" s="35" customFormat="1" ht="15" customHeight="1" x14ac:dyDescent="0.2">
      <c r="A7" s="34" t="s">
        <v>105</v>
      </c>
      <c r="B7" s="59">
        <v>7.5</v>
      </c>
    </row>
    <row r="8" spans="1:2" s="35" customFormat="1" ht="4.5" customHeight="1" x14ac:dyDescent="0.2">
      <c r="A8" s="28"/>
      <c r="B8" s="59"/>
    </row>
    <row r="9" spans="1:2" s="35" customFormat="1" ht="15" customHeight="1" x14ac:dyDescent="0.2">
      <c r="A9" s="33" t="s">
        <v>48</v>
      </c>
      <c r="B9" s="59"/>
    </row>
    <row r="10" spans="1:2" s="35" customFormat="1" ht="15" customHeight="1" x14ac:dyDescent="0.2">
      <c r="A10" s="34" t="s">
        <v>30</v>
      </c>
      <c r="B10" s="59">
        <v>7.7</v>
      </c>
    </row>
    <row r="11" spans="1:2" s="35" customFormat="1" ht="15" customHeight="1" x14ac:dyDescent="0.2">
      <c r="A11" s="34" t="s">
        <v>31</v>
      </c>
      <c r="B11" s="59">
        <v>6.6</v>
      </c>
    </row>
    <row r="12" spans="1:2" s="35" customFormat="1" ht="15" customHeight="1" x14ac:dyDescent="0.2">
      <c r="A12" s="34" t="s">
        <v>32</v>
      </c>
      <c r="B12" s="59">
        <v>6</v>
      </c>
    </row>
    <row r="13" spans="1:2" s="17" customFormat="1" ht="4.5" customHeight="1" thickBot="1" x14ac:dyDescent="0.2">
      <c r="A13" s="22"/>
      <c r="B13" s="22"/>
    </row>
    <row r="14" spans="1:2" s="17" customFormat="1" ht="4.5" customHeight="1" thickTop="1" x14ac:dyDescent="0.15">
      <c r="A14" s="45"/>
      <c r="B14" s="45"/>
    </row>
    <row r="15" spans="1:2" s="6" customFormat="1" ht="15" customHeight="1" x14ac:dyDescent="0.2">
      <c r="A15" s="5" t="s">
        <v>14</v>
      </c>
    </row>
    <row r="19" spans="1:1" x14ac:dyDescent="0.2">
      <c r="A19" s="73"/>
    </row>
  </sheetData>
  <printOptions horizontalCentered="1"/>
  <pageMargins left="0.7" right="0.7" top="0.75" bottom="0.75" header="0.3" footer="0.3"/>
  <pageSetup paperSize="9" scale="44" orientation="portrait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4EDD64-DEE2-4CF5-99CC-434A239810D1}">
  <sheetPr>
    <pageSetUpPr fitToPage="1"/>
  </sheetPr>
  <dimension ref="A1:E20"/>
  <sheetViews>
    <sheetView showGridLines="0" zoomScaleNormal="100" workbookViewId="0">
      <pane ySplit="1" topLeftCell="A2" activePane="bottomLeft" state="frozen"/>
      <selection pane="bottomLeft"/>
    </sheetView>
  </sheetViews>
  <sheetFormatPr defaultColWidth="9.140625" defaultRowHeight="12.75" x14ac:dyDescent="0.2"/>
  <cols>
    <col min="1" max="1" width="38.7109375" style="8" customWidth="1"/>
    <col min="2" max="5" width="15.7109375" style="8" customWidth="1"/>
    <col min="6" max="16384" width="9.140625" style="8"/>
  </cols>
  <sheetData>
    <row r="1" spans="1:5" s="12" customFormat="1" ht="21.95" customHeight="1" x14ac:dyDescent="0.2">
      <c r="A1" s="9" t="s">
        <v>97</v>
      </c>
      <c r="B1" s="11"/>
      <c r="C1" s="11"/>
      <c r="D1" s="11"/>
    </row>
    <row r="2" spans="1:5" s="17" customFormat="1" ht="10.5" customHeight="1" x14ac:dyDescent="0.15">
      <c r="A2" s="19"/>
      <c r="E2" s="26" t="s">
        <v>19</v>
      </c>
    </row>
    <row r="3" spans="1:5" s="6" customFormat="1" ht="42" customHeight="1" x14ac:dyDescent="0.2">
      <c r="A3" s="3" t="s">
        <v>100</v>
      </c>
      <c r="B3" s="56" t="s">
        <v>44</v>
      </c>
      <c r="C3" s="56" t="s">
        <v>7</v>
      </c>
      <c r="D3" s="56" t="s">
        <v>45</v>
      </c>
      <c r="E3" s="56" t="s">
        <v>0</v>
      </c>
    </row>
    <row r="4" spans="1:5" s="35" customFormat="1" ht="4.5" customHeight="1" x14ac:dyDescent="0.2">
      <c r="A4" s="28"/>
      <c r="B4" s="29"/>
      <c r="C4" s="29"/>
      <c r="D4" s="29"/>
    </row>
    <row r="5" spans="1:5" s="35" customFormat="1" ht="15" customHeight="1" x14ac:dyDescent="0.2">
      <c r="A5" s="33" t="s">
        <v>0</v>
      </c>
      <c r="B5" s="61">
        <v>45.9</v>
      </c>
      <c r="C5" s="61">
        <v>28.5</v>
      </c>
      <c r="D5" s="61">
        <v>25.7</v>
      </c>
      <c r="E5" s="61">
        <v>100</v>
      </c>
    </row>
    <row r="6" spans="1:5" s="35" customFormat="1" ht="15" customHeight="1" x14ac:dyDescent="0.2">
      <c r="A6" s="58" t="s">
        <v>33</v>
      </c>
      <c r="B6" s="61">
        <v>44.9</v>
      </c>
      <c r="C6" s="61">
        <v>28.3</v>
      </c>
      <c r="D6" s="61">
        <v>26.9</v>
      </c>
      <c r="E6" s="61">
        <v>100</v>
      </c>
    </row>
    <row r="7" spans="1:5" s="35" customFormat="1" ht="15" customHeight="1" x14ac:dyDescent="0.2">
      <c r="A7" s="54" t="s">
        <v>34</v>
      </c>
      <c r="B7" s="59">
        <v>47.2</v>
      </c>
      <c r="C7" s="59">
        <v>28.4</v>
      </c>
      <c r="D7" s="59">
        <v>24.4</v>
      </c>
      <c r="E7" s="59">
        <v>100</v>
      </c>
    </row>
    <row r="8" spans="1:5" s="35" customFormat="1" ht="15" customHeight="1" x14ac:dyDescent="0.2">
      <c r="A8" s="54" t="s">
        <v>35</v>
      </c>
      <c r="B8" s="59">
        <v>46.8</v>
      </c>
      <c r="C8" s="59">
        <v>28.4</v>
      </c>
      <c r="D8" s="59">
        <v>24.8</v>
      </c>
      <c r="E8" s="59">
        <v>100</v>
      </c>
    </row>
    <row r="9" spans="1:5" s="35" customFormat="1" ht="15" customHeight="1" x14ac:dyDescent="0.2">
      <c r="A9" s="54" t="s">
        <v>36</v>
      </c>
      <c r="B9" s="59">
        <v>44.1</v>
      </c>
      <c r="C9" s="59">
        <v>28.4</v>
      </c>
      <c r="D9" s="59">
        <v>27.5</v>
      </c>
      <c r="E9" s="59">
        <v>100</v>
      </c>
    </row>
    <row r="10" spans="1:5" s="35" customFormat="1" ht="15" customHeight="1" x14ac:dyDescent="0.2">
      <c r="A10" s="54" t="s">
        <v>37</v>
      </c>
      <c r="B10" s="59">
        <v>42.7</v>
      </c>
      <c r="C10" s="59">
        <v>28</v>
      </c>
      <c r="D10" s="59">
        <v>29.3</v>
      </c>
      <c r="E10" s="59">
        <v>100</v>
      </c>
    </row>
    <row r="11" spans="1:5" s="35" customFormat="1" ht="15" customHeight="1" x14ac:dyDescent="0.2">
      <c r="A11" s="33" t="s">
        <v>0</v>
      </c>
      <c r="B11" s="61">
        <v>45.9</v>
      </c>
      <c r="C11" s="61">
        <v>28.5</v>
      </c>
      <c r="D11" s="61">
        <v>25.7</v>
      </c>
      <c r="E11" s="61">
        <v>100</v>
      </c>
    </row>
    <row r="12" spans="1:5" s="35" customFormat="1" ht="15" customHeight="1" x14ac:dyDescent="0.2">
      <c r="A12" s="58" t="s">
        <v>38</v>
      </c>
      <c r="B12" s="61">
        <v>47</v>
      </c>
      <c r="C12" s="61">
        <v>28.7</v>
      </c>
      <c r="D12" s="61">
        <v>24.3</v>
      </c>
      <c r="E12" s="61">
        <v>100</v>
      </c>
    </row>
    <row r="13" spans="1:5" s="35" customFormat="1" ht="15" customHeight="1" x14ac:dyDescent="0.2">
      <c r="A13" s="54" t="s">
        <v>39</v>
      </c>
      <c r="B13" s="59">
        <v>51</v>
      </c>
      <c r="C13" s="59">
        <v>28.5</v>
      </c>
      <c r="D13" s="59">
        <v>20.5</v>
      </c>
      <c r="E13" s="59">
        <v>100</v>
      </c>
    </row>
    <row r="14" spans="1:5" s="35" customFormat="1" ht="15" customHeight="1" x14ac:dyDescent="0.2">
      <c r="A14" s="54" t="s">
        <v>40</v>
      </c>
      <c r="B14" s="59">
        <v>46.4</v>
      </c>
      <c r="C14" s="59">
        <v>29.1</v>
      </c>
      <c r="D14" s="59">
        <v>24.6</v>
      </c>
      <c r="E14" s="59">
        <v>100</v>
      </c>
    </row>
    <row r="15" spans="1:5" s="35" customFormat="1" ht="15" customHeight="1" x14ac:dyDescent="0.2">
      <c r="A15" s="54" t="s">
        <v>41</v>
      </c>
      <c r="B15" s="59">
        <v>47.6</v>
      </c>
      <c r="C15" s="59">
        <v>29.8</v>
      </c>
      <c r="D15" s="59">
        <v>22.5</v>
      </c>
      <c r="E15" s="59">
        <v>100</v>
      </c>
    </row>
    <row r="16" spans="1:5" s="35" customFormat="1" ht="15" customHeight="1" x14ac:dyDescent="0.2">
      <c r="A16" s="54" t="s">
        <v>42</v>
      </c>
      <c r="B16" s="59">
        <v>51.8</v>
      </c>
      <c r="C16" s="59">
        <v>27.4</v>
      </c>
      <c r="D16" s="59">
        <v>20.8</v>
      </c>
      <c r="E16" s="59">
        <v>100</v>
      </c>
    </row>
    <row r="17" spans="1:5" s="35" customFormat="1" ht="15" customHeight="1" x14ac:dyDescent="0.2">
      <c r="A17" s="54" t="s">
        <v>43</v>
      </c>
      <c r="B17" s="59">
        <v>43.9</v>
      </c>
      <c r="C17" s="59">
        <v>26.9</v>
      </c>
      <c r="D17" s="59">
        <v>29.2</v>
      </c>
      <c r="E17" s="59">
        <v>100</v>
      </c>
    </row>
    <row r="18" spans="1:5" s="17" customFormat="1" ht="4.5" customHeight="1" thickBot="1" x14ac:dyDescent="0.2">
      <c r="A18" s="22"/>
      <c r="B18" s="22"/>
      <c r="C18" s="22"/>
      <c r="D18" s="22"/>
      <c r="E18" s="22"/>
    </row>
    <row r="19" spans="1:5" s="17" customFormat="1" ht="4.5" customHeight="1" thickTop="1" x14ac:dyDescent="0.15">
      <c r="A19" s="45"/>
      <c r="B19" s="45"/>
      <c r="C19" s="45"/>
      <c r="D19" s="45"/>
      <c r="E19" s="45"/>
    </row>
    <row r="20" spans="1:5" s="6" customFormat="1" ht="15" customHeight="1" x14ac:dyDescent="0.2">
      <c r="A20" s="5" t="s">
        <v>14</v>
      </c>
    </row>
  </sheetData>
  <printOptions horizontalCentered="1"/>
  <pageMargins left="0.7" right="0.7" top="0.75" bottom="0.75" header="0.3" footer="0.3"/>
  <pageSetup paperSize="9" scale="44" orientation="portrait" horizontalDpi="300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5155A3-2B2E-473F-9CEE-B8EB91822D30}">
  <sheetPr codeName="Sheet6">
    <pageSetUpPr fitToPage="1"/>
  </sheetPr>
  <dimension ref="A1:E11"/>
  <sheetViews>
    <sheetView showGridLines="0" zoomScaleNormal="100" workbookViewId="0">
      <pane ySplit="1" topLeftCell="A2" activePane="bottomLeft" state="frozen"/>
      <selection pane="bottomLeft"/>
    </sheetView>
  </sheetViews>
  <sheetFormatPr defaultColWidth="9.140625" defaultRowHeight="12.75" x14ac:dyDescent="0.2"/>
  <cols>
    <col min="1" max="1" width="38.7109375" style="8" customWidth="1"/>
    <col min="2" max="4" width="15.7109375" style="7" customWidth="1"/>
    <col min="5" max="5" width="15.7109375" style="8" customWidth="1"/>
    <col min="6" max="16384" width="9.140625" style="8"/>
  </cols>
  <sheetData>
    <row r="1" spans="1:5" s="12" customFormat="1" ht="21.95" customHeight="1" x14ac:dyDescent="0.2">
      <c r="A1" s="9" t="s">
        <v>98</v>
      </c>
      <c r="B1" s="10"/>
      <c r="C1" s="10"/>
      <c r="D1" s="10"/>
    </row>
    <row r="2" spans="1:5" s="17" customFormat="1" ht="10.5" customHeight="1" x14ac:dyDescent="0.15">
      <c r="A2" s="19"/>
      <c r="B2" s="20"/>
      <c r="E2" s="26" t="s">
        <v>19</v>
      </c>
    </row>
    <row r="3" spans="1:5" s="6" customFormat="1" ht="42" customHeight="1" x14ac:dyDescent="0.2">
      <c r="A3" s="3" t="s">
        <v>46</v>
      </c>
      <c r="B3" s="56" t="s">
        <v>44</v>
      </c>
      <c r="C3" s="56" t="s">
        <v>7</v>
      </c>
      <c r="D3" s="56" t="s">
        <v>90</v>
      </c>
      <c r="E3" s="56" t="s">
        <v>91</v>
      </c>
    </row>
    <row r="4" spans="1:5" s="6" customFormat="1" ht="4.5" customHeight="1" x14ac:dyDescent="0.2">
      <c r="A4" s="62"/>
      <c r="B4" s="62"/>
      <c r="C4" s="62"/>
      <c r="D4" s="63"/>
      <c r="E4" s="63"/>
    </row>
    <row r="5" spans="1:5" ht="15" customHeight="1" x14ac:dyDescent="0.2">
      <c r="A5" s="34" t="s">
        <v>109</v>
      </c>
      <c r="B5" s="52">
        <v>22.6</v>
      </c>
      <c r="C5" s="52">
        <v>21.9</v>
      </c>
      <c r="D5" s="52">
        <v>55.5</v>
      </c>
      <c r="E5" s="59">
        <v>100</v>
      </c>
    </row>
    <row r="6" spans="1:5" ht="15" customHeight="1" x14ac:dyDescent="0.2">
      <c r="A6" s="34" t="s">
        <v>107</v>
      </c>
      <c r="B6" s="52">
        <v>39.200000000000003</v>
      </c>
      <c r="C6" s="52">
        <v>31.1</v>
      </c>
      <c r="D6" s="52">
        <v>29.7</v>
      </c>
      <c r="E6" s="59">
        <v>100</v>
      </c>
    </row>
    <row r="7" spans="1:5" ht="15" customHeight="1" x14ac:dyDescent="0.2">
      <c r="A7" s="34" t="s">
        <v>108</v>
      </c>
      <c r="B7" s="52">
        <v>50.3</v>
      </c>
      <c r="C7" s="52">
        <v>30.9</v>
      </c>
      <c r="D7" s="52">
        <v>18.8</v>
      </c>
      <c r="E7" s="59">
        <v>100</v>
      </c>
    </row>
    <row r="8" spans="1:5" ht="15" customHeight="1" x14ac:dyDescent="0.2">
      <c r="A8" s="34" t="s">
        <v>110</v>
      </c>
      <c r="B8" s="52">
        <v>59.9</v>
      </c>
      <c r="C8" s="52">
        <v>23.9</v>
      </c>
      <c r="D8" s="52">
        <v>16.3</v>
      </c>
      <c r="E8" s="59">
        <v>100</v>
      </c>
    </row>
    <row r="9" spans="1:5" s="17" customFormat="1" ht="4.5" customHeight="1" thickBot="1" x14ac:dyDescent="0.2">
      <c r="A9" s="22"/>
      <c r="B9" s="22"/>
      <c r="C9" s="22"/>
      <c r="D9" s="22"/>
      <c r="E9" s="22"/>
    </row>
    <row r="10" spans="1:5" s="6" customFormat="1" ht="4.5" customHeight="1" thickTop="1" x14ac:dyDescent="0.2">
      <c r="B10" s="16"/>
    </row>
    <row r="11" spans="1:5" ht="15" customHeight="1" x14ac:dyDescent="0.2">
      <c r="A11" s="5" t="s">
        <v>14</v>
      </c>
      <c r="B11" s="8"/>
      <c r="E11" s="7"/>
    </row>
  </sheetData>
  <printOptions horizontalCentered="1"/>
  <pageMargins left="0.7" right="0.7" top="0.75" bottom="0.75" header="0.3" footer="0.3"/>
  <pageSetup paperSize="9" scale="63" orientation="portrait" horizontalDpi="300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E5E84C-8610-4240-882F-AF88250063A1}">
  <sheetPr codeName="Sheet17">
    <pageSetUpPr fitToPage="1"/>
  </sheetPr>
  <dimension ref="A1:F12"/>
  <sheetViews>
    <sheetView showGridLines="0" zoomScaleNormal="100" workbookViewId="0">
      <pane ySplit="1" topLeftCell="A2" activePane="bottomLeft" state="frozen"/>
      <selection pane="bottomLeft"/>
    </sheetView>
  </sheetViews>
  <sheetFormatPr defaultColWidth="9.140625" defaultRowHeight="12.75" x14ac:dyDescent="0.2"/>
  <cols>
    <col min="1" max="1" width="38.7109375" style="8" customWidth="1"/>
    <col min="2" max="2" width="15.7109375" style="8" customWidth="1"/>
    <col min="3" max="5" width="15.7109375" style="7" customWidth="1"/>
    <col min="6" max="6" width="15.7109375" style="8" customWidth="1"/>
    <col min="7" max="16384" width="9.140625" style="8"/>
  </cols>
  <sheetData>
    <row r="1" spans="1:6" s="12" customFormat="1" ht="21.95" customHeight="1" x14ac:dyDescent="0.2">
      <c r="A1" s="9" t="s">
        <v>99</v>
      </c>
      <c r="B1" s="40"/>
      <c r="C1" s="10"/>
      <c r="D1" s="10"/>
      <c r="E1" s="10"/>
    </row>
    <row r="2" spans="1:6" s="17" customFormat="1" ht="10.5" customHeight="1" x14ac:dyDescent="0.15">
      <c r="A2" s="19"/>
      <c r="B2" s="41"/>
      <c r="C2" s="20"/>
      <c r="D2" s="21"/>
      <c r="E2" s="18"/>
      <c r="F2" s="26" t="s">
        <v>19</v>
      </c>
    </row>
    <row r="3" spans="1:6" s="17" customFormat="1" ht="14.1" customHeight="1" x14ac:dyDescent="0.15">
      <c r="A3" s="74"/>
      <c r="B3" s="74" t="s">
        <v>100</v>
      </c>
      <c r="C3" s="74"/>
      <c r="D3" s="74" t="s">
        <v>47</v>
      </c>
      <c r="E3" s="74"/>
      <c r="F3" s="75" t="s">
        <v>0</v>
      </c>
    </row>
    <row r="4" spans="1:6" s="35" customFormat="1" ht="38.25" x14ac:dyDescent="0.2">
      <c r="A4" s="74"/>
      <c r="B4" s="53" t="s">
        <v>49</v>
      </c>
      <c r="C4" s="53" t="s">
        <v>50</v>
      </c>
      <c r="D4" s="3" t="s">
        <v>93</v>
      </c>
      <c r="E4" s="3" t="s">
        <v>94</v>
      </c>
      <c r="F4" s="75"/>
    </row>
    <row r="5" spans="1:6" ht="4.5" customHeight="1" x14ac:dyDescent="0.2">
      <c r="A5" s="30"/>
      <c r="B5" s="30"/>
      <c r="C5" s="31"/>
      <c r="D5" s="32"/>
      <c r="E5" s="32"/>
      <c r="F5" s="32"/>
    </row>
    <row r="6" spans="1:6" ht="15" customHeight="1" x14ac:dyDescent="0.2">
      <c r="A6" s="30" t="s">
        <v>51</v>
      </c>
      <c r="B6" s="48">
        <v>20.8</v>
      </c>
      <c r="C6" s="48">
        <v>5.7</v>
      </c>
      <c r="D6" s="48">
        <v>21.3</v>
      </c>
      <c r="E6" s="48">
        <v>11.1</v>
      </c>
      <c r="F6" s="64">
        <v>12.7</v>
      </c>
    </row>
    <row r="7" spans="1:6" ht="15" customHeight="1" x14ac:dyDescent="0.2">
      <c r="A7" s="30" t="s">
        <v>52</v>
      </c>
      <c r="B7" s="48">
        <v>10.199999999999999</v>
      </c>
      <c r="C7" s="48">
        <v>2.5</v>
      </c>
      <c r="D7" s="48">
        <v>11.6</v>
      </c>
      <c r="E7" s="48">
        <v>5</v>
      </c>
      <c r="F7" s="64">
        <v>6.1</v>
      </c>
    </row>
    <row r="8" spans="1:6" ht="15" customHeight="1" x14ac:dyDescent="0.2">
      <c r="A8" s="30" t="s">
        <v>53</v>
      </c>
      <c r="B8" s="48">
        <v>13.8</v>
      </c>
      <c r="C8" s="48">
        <v>9.9</v>
      </c>
      <c r="D8" s="48">
        <v>22</v>
      </c>
      <c r="E8" s="48">
        <v>10.1</v>
      </c>
      <c r="F8" s="64">
        <v>11.4</v>
      </c>
    </row>
    <row r="9" spans="1:6" ht="15" customHeight="1" x14ac:dyDescent="0.2">
      <c r="A9" s="30" t="s">
        <v>54</v>
      </c>
      <c r="B9" s="48">
        <v>7.5</v>
      </c>
      <c r="C9" s="48">
        <v>5.2</v>
      </c>
      <c r="D9" s="48">
        <v>24.4</v>
      </c>
      <c r="E9" s="48">
        <v>2.9</v>
      </c>
      <c r="F9" s="64">
        <v>6.3</v>
      </c>
    </row>
    <row r="10" spans="1:6" s="17" customFormat="1" ht="4.5" customHeight="1" thickBot="1" x14ac:dyDescent="0.2">
      <c r="A10" s="22"/>
      <c r="B10" s="22"/>
      <c r="C10" s="22"/>
      <c r="D10" s="22"/>
      <c r="E10" s="22"/>
      <c r="F10" s="22"/>
    </row>
    <row r="11" spans="1:6" s="17" customFormat="1" ht="4.5" customHeight="1" thickTop="1" x14ac:dyDescent="0.15">
      <c r="D11" s="20"/>
      <c r="E11" s="20"/>
    </row>
    <row r="12" spans="1:6" s="6" customFormat="1" ht="15" customHeight="1" x14ac:dyDescent="0.2">
      <c r="A12" s="5" t="s">
        <v>14</v>
      </c>
      <c r="B12" s="5"/>
      <c r="C12" s="16"/>
    </row>
  </sheetData>
  <mergeCells count="4">
    <mergeCell ref="A3:A4"/>
    <mergeCell ref="B3:C3"/>
    <mergeCell ref="D3:E3"/>
    <mergeCell ref="F3:F4"/>
  </mergeCells>
  <printOptions horizontalCentered="1"/>
  <pageMargins left="0.7" right="0.7" top="0.75" bottom="0.75" header="0.3" footer="0.3"/>
  <pageSetup paperSize="9" scale="62" orientation="portrait" horizontalDpi="300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359BB-6CAA-418F-9A1E-5A5F0F472F34}">
  <sheetPr>
    <pageSetUpPr fitToPage="1"/>
  </sheetPr>
  <dimension ref="A1:D12"/>
  <sheetViews>
    <sheetView showGridLines="0" zoomScaleNormal="100" workbookViewId="0">
      <pane ySplit="1" topLeftCell="A2" activePane="bottomLeft" state="frozen"/>
      <selection pane="bottomLeft"/>
    </sheetView>
  </sheetViews>
  <sheetFormatPr defaultColWidth="9.140625" defaultRowHeight="12.75" x14ac:dyDescent="0.2"/>
  <cols>
    <col min="1" max="1" width="38.7109375" style="8" customWidth="1"/>
    <col min="2" max="2" width="15.7109375" style="8" customWidth="1"/>
    <col min="3" max="3" width="15.7109375" style="7" customWidth="1"/>
    <col min="4" max="4" width="15.7109375" style="8" customWidth="1"/>
    <col min="5" max="16384" width="9.140625" style="8"/>
  </cols>
  <sheetData>
    <row r="1" spans="1:4" s="12" customFormat="1" ht="21.95" customHeight="1" x14ac:dyDescent="0.2">
      <c r="A1" s="9" t="s">
        <v>112</v>
      </c>
      <c r="B1" s="40"/>
      <c r="C1" s="10"/>
    </row>
    <row r="2" spans="1:4" s="17" customFormat="1" ht="10.5" customHeight="1" x14ac:dyDescent="0.15">
      <c r="A2" s="19"/>
      <c r="B2" s="41"/>
      <c r="C2" s="20"/>
      <c r="D2" s="26" t="s">
        <v>19</v>
      </c>
    </row>
    <row r="3" spans="1:4" s="35" customFormat="1" ht="42" customHeight="1" x14ac:dyDescent="0.2">
      <c r="A3" s="3" t="s">
        <v>46</v>
      </c>
      <c r="B3" s="3" t="s">
        <v>93</v>
      </c>
      <c r="C3" s="3" t="s">
        <v>94</v>
      </c>
      <c r="D3" s="27" t="s">
        <v>0</v>
      </c>
    </row>
    <row r="4" spans="1:4" ht="4.5" customHeight="1" x14ac:dyDescent="0.2">
      <c r="A4" s="30"/>
      <c r="B4" s="30"/>
      <c r="C4" s="31"/>
      <c r="D4" s="32"/>
    </row>
    <row r="5" spans="1:4" ht="15" customHeight="1" x14ac:dyDescent="0.2">
      <c r="A5" s="34" t="s">
        <v>101</v>
      </c>
      <c r="B5" s="48">
        <v>39.299999999999997</v>
      </c>
      <c r="C5" s="48">
        <v>25.8</v>
      </c>
      <c r="D5" s="64">
        <v>37</v>
      </c>
    </row>
    <row r="6" spans="1:4" ht="15" customHeight="1" x14ac:dyDescent="0.2">
      <c r="A6" s="34" t="s">
        <v>55</v>
      </c>
      <c r="B6" s="48">
        <v>55.7</v>
      </c>
      <c r="C6" s="48">
        <v>64.2</v>
      </c>
      <c r="D6" s="64">
        <v>57.1</v>
      </c>
    </row>
    <row r="7" spans="1:4" ht="15" customHeight="1" x14ac:dyDescent="0.2">
      <c r="A7" s="34" t="s">
        <v>56</v>
      </c>
      <c r="B7" s="48">
        <v>3.7</v>
      </c>
      <c r="C7" s="48">
        <v>7.6</v>
      </c>
      <c r="D7" s="64">
        <v>4.4000000000000004</v>
      </c>
    </row>
    <row r="8" spans="1:4" ht="15" customHeight="1" x14ac:dyDescent="0.2">
      <c r="A8" s="34" t="s">
        <v>102</v>
      </c>
      <c r="B8" s="48">
        <v>1.3</v>
      </c>
      <c r="C8" s="48">
        <v>2.2999999999999998</v>
      </c>
      <c r="D8" s="64">
        <v>1.5</v>
      </c>
    </row>
    <row r="9" spans="1:4" s="17" customFormat="1" ht="4.5" customHeight="1" thickBot="1" x14ac:dyDescent="0.2">
      <c r="A9" s="22"/>
      <c r="B9" s="22"/>
      <c r="C9" s="22"/>
      <c r="D9" s="22"/>
    </row>
    <row r="10" spans="1:4" s="17" customFormat="1" ht="4.5" customHeight="1" thickTop="1" x14ac:dyDescent="0.15"/>
    <row r="11" spans="1:4" s="6" customFormat="1" ht="15" customHeight="1" x14ac:dyDescent="0.2">
      <c r="A11" s="5" t="s">
        <v>14</v>
      </c>
      <c r="B11" s="5"/>
      <c r="C11" s="16"/>
    </row>
    <row r="12" spans="1:4" s="6" customFormat="1" x14ac:dyDescent="0.2">
      <c r="A12" s="5"/>
      <c r="B12" s="5"/>
      <c r="C12" s="16"/>
    </row>
  </sheetData>
  <printOptions horizontalCentered="1"/>
  <pageMargins left="0.7" right="0.7" top="0.75" bottom="0.75" header="0.3" footer="0.3"/>
  <pageSetup paperSize="9" scale="62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List of tables</vt:lpstr>
      <vt:lpstr>Table 1</vt:lpstr>
      <vt:lpstr>Table 2</vt:lpstr>
      <vt:lpstr>Table 3</vt:lpstr>
      <vt:lpstr>Table 4</vt:lpstr>
      <vt:lpstr>Table 5</vt:lpstr>
      <vt:lpstr>Table 6</vt:lpstr>
      <vt:lpstr>Table 7</vt:lpstr>
      <vt:lpstr>Table 8</vt:lpstr>
      <vt:lpstr>Table 9</vt:lpstr>
      <vt:lpstr>Table 10</vt:lpstr>
      <vt:lpstr>Table 11</vt:lpstr>
      <vt:lpstr>Table 12</vt:lpstr>
      <vt:lpstr>Table 13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Filipa Fernandes</cp:lastModifiedBy>
  <cp:lastPrinted>2021-12-16T18:01:43Z</cp:lastPrinted>
  <dcterms:created xsi:type="dcterms:W3CDTF">2005-12-30T15:29:12Z</dcterms:created>
  <dcterms:modified xsi:type="dcterms:W3CDTF">2026-03-19T14:33:25Z</dcterms:modified>
</cp:coreProperties>
</file>